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orest\Desktop\对比竞品\"/>
    </mc:Choice>
  </mc:AlternateContent>
  <xr:revisionPtr revIDLastSave="0" documentId="13_ncr:1_{3829B78C-3AED-47EF-A958-1D16C73BC5B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Database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2" l="1"/>
  <c r="K8" i="2" s="1"/>
  <c r="J7" i="2"/>
  <c r="J6" i="2"/>
  <c r="J5" i="2"/>
  <c r="J4" i="2"/>
</calcChain>
</file>

<file path=xl/sharedStrings.xml><?xml version="1.0" encoding="utf-8"?>
<sst xmlns="http://schemas.openxmlformats.org/spreadsheetml/2006/main" count="125" uniqueCount="72">
  <si>
    <t>序号</t>
  </si>
  <si>
    <t>芯朋/昂宝/PI等型号</t>
  </si>
  <si>
    <t>晶丰型号</t>
  </si>
  <si>
    <t>PIN与PIN相同</t>
  </si>
  <si>
    <t>差异</t>
  </si>
  <si>
    <t>电感型号及感量</t>
  </si>
  <si>
    <t>感量</t>
  </si>
  <si>
    <t>终端产品</t>
  </si>
  <si>
    <t>输出参数</t>
  </si>
  <si>
    <t>备注</t>
  </si>
  <si>
    <t>AP8504</t>
  </si>
  <si>
    <t>BP8523D</t>
  </si>
  <si>
    <t>PIN相同</t>
  </si>
  <si>
    <t>去掉VCC电容</t>
  </si>
  <si>
    <t>DR6*8</t>
  </si>
  <si>
    <t>1MH</t>
  </si>
  <si>
    <t>养生壶</t>
  </si>
  <si>
    <t>5V/100MA</t>
  </si>
  <si>
    <t>已批量</t>
  </si>
  <si>
    <t>AP8505</t>
  </si>
  <si>
    <t>BP8525D</t>
  </si>
  <si>
    <t>DR8*10</t>
  </si>
  <si>
    <t>饭煲</t>
  </si>
  <si>
    <t>5V/200MA</t>
  </si>
  <si>
    <t>AP8506</t>
  </si>
  <si>
    <t>BP8526D</t>
  </si>
  <si>
    <t>DR9*12</t>
  </si>
  <si>
    <t>空炸锅</t>
  </si>
  <si>
    <t>5V/300MA</t>
  </si>
  <si>
    <t>AP8507</t>
  </si>
  <si>
    <t>BP8527D</t>
  </si>
  <si>
    <t>风扇/压力锅</t>
  </si>
  <si>
    <t>12V/150MA</t>
  </si>
  <si>
    <t>AP8508</t>
  </si>
  <si>
    <t>BP8528D</t>
  </si>
  <si>
    <t>12V/300MA</t>
  </si>
  <si>
    <t>PN8015/LINK304</t>
  </si>
  <si>
    <t>BPA8504D</t>
  </si>
  <si>
    <t>去掉VCC电容或者用104</t>
  </si>
  <si>
    <t>PN8016/LINK305/S117</t>
  </si>
  <si>
    <t>BPA8505D/P</t>
  </si>
  <si>
    <t>0.5MH</t>
  </si>
  <si>
    <t>BPA8506D</t>
  </si>
  <si>
    <t>EE10</t>
  </si>
  <si>
    <t>0.6MH</t>
  </si>
  <si>
    <t>5V/400MA</t>
  </si>
  <si>
    <t>OB2222E</t>
  </si>
  <si>
    <t>BP8593D</t>
  </si>
  <si>
    <t>去掉启动电阻，CS电阻，VCC电容等</t>
  </si>
  <si>
    <t>电磁炉/电陶炉</t>
  </si>
  <si>
    <t>PN8034</t>
  </si>
  <si>
    <t>BP85956D/P</t>
  </si>
  <si>
    <t>风扇/加热器</t>
  </si>
  <si>
    <t>OB2500</t>
  </si>
  <si>
    <t>BP86211/3D</t>
  </si>
  <si>
    <t>烟机，茶炉</t>
  </si>
  <si>
    <t>12V/0.5A/1A</t>
  </si>
  <si>
    <t>6月批量</t>
  </si>
  <si>
    <t>PN6795C/D</t>
  </si>
  <si>
    <t>BP86216P</t>
  </si>
  <si>
    <t>加湿器</t>
  </si>
  <si>
    <t>34V/0.7A和12/200MA</t>
  </si>
  <si>
    <t>TNY276</t>
  </si>
  <si>
    <t>BPA8616D/P</t>
  </si>
  <si>
    <t>冰箱/空调/洗衣机</t>
  </si>
  <si>
    <t>隔离10W</t>
  </si>
  <si>
    <t>TNY277</t>
  </si>
  <si>
    <t>BPA8617D/P</t>
  </si>
  <si>
    <t>隔离15W</t>
  </si>
  <si>
    <t>TNY278</t>
  </si>
  <si>
    <t>BPA8618D/P</t>
  </si>
  <si>
    <t>隔离18W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</si>
</sst>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000000"/>
      <name val="等线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abSelected="1" workbookViewId="0">
      <selection activeCell="C6" sqref="C6"/>
    </sheetView>
  </sheetViews>
  <sheetFormatPr defaultColWidth="8.6640625" defaultRowHeight="14" x14ac:dyDescent="0.3"/>
  <cols>
    <col min="1" max="1" width="3.75" style="3" customWidth="1"/>
    <col min="2" max="2" width="11" style="4" customWidth="1"/>
    <col min="3" max="3" width="16.33203125" style="4" customWidth="1"/>
    <col min="4" max="4" width="19.08203125" style="4" customWidth="1"/>
    <col min="5" max="6" width="17.58203125" style="4" customWidth="1"/>
    <col min="7" max="10" width="17.08203125" style="4" customWidth="1"/>
    <col min="11" max="11" width="18.6640625" style="4" customWidth="1"/>
    <col min="12" max="16384" width="8.6640625" style="3"/>
  </cols>
  <sheetData>
    <row r="1" spans="2:11" s="2" customFormat="1" ht="36" customHeight="1" x14ac:dyDescent="0.3">
      <c r="B1" s="5" t="s">
        <v>0</v>
      </c>
      <c r="C1" s="6" t="s">
        <v>1</v>
      </c>
      <c r="D1" s="7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2:11" ht="22" customHeight="1" x14ac:dyDescent="0.3">
      <c r="B2" s="8">
        <v>1</v>
      </c>
      <c r="C2" s="8" t="s">
        <v>10</v>
      </c>
      <c r="D2" s="9" t="s">
        <v>11</v>
      </c>
      <c r="E2" s="10" t="s">
        <v>12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4" t="s">
        <v>18</v>
      </c>
    </row>
    <row r="3" spans="2:11" ht="22" customHeight="1" x14ac:dyDescent="0.3">
      <c r="B3" s="8">
        <v>2</v>
      </c>
      <c r="C3" s="8" t="s">
        <v>19</v>
      </c>
      <c r="D3" s="9" t="s">
        <v>20</v>
      </c>
      <c r="E3" s="10" t="s">
        <v>12</v>
      </c>
      <c r="F3" s="10" t="s">
        <v>13</v>
      </c>
      <c r="G3" s="10" t="s">
        <v>21</v>
      </c>
      <c r="H3" s="10" t="s">
        <v>15</v>
      </c>
      <c r="I3" s="10" t="s">
        <v>22</v>
      </c>
      <c r="J3" s="10" t="s">
        <v>23</v>
      </c>
      <c r="K3" s="14" t="s">
        <v>18</v>
      </c>
    </row>
    <row r="4" spans="2:11" ht="22" customHeight="1" x14ac:dyDescent="0.3">
      <c r="B4" s="8">
        <v>3</v>
      </c>
      <c r="C4" s="8" t="s">
        <v>24</v>
      </c>
      <c r="D4" s="9" t="s">
        <v>25</v>
      </c>
      <c r="E4" s="10" t="s">
        <v>12</v>
      </c>
      <c r="F4" s="10" t="s">
        <v>13</v>
      </c>
      <c r="G4" s="10" t="s">
        <v>26</v>
      </c>
      <c r="H4" s="10" t="s">
        <v>15</v>
      </c>
      <c r="I4" s="10" t="s">
        <v>27</v>
      </c>
      <c r="J4" s="10" t="s">
        <v>28</v>
      </c>
      <c r="K4" s="14" t="s">
        <v>18</v>
      </c>
    </row>
    <row r="5" spans="2:11" ht="22" customHeight="1" x14ac:dyDescent="0.3">
      <c r="B5" s="8">
        <v>4</v>
      </c>
      <c r="C5" s="8" t="s">
        <v>29</v>
      </c>
      <c r="D5" s="9" t="s">
        <v>30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31</v>
      </c>
      <c r="J5" s="10" t="s">
        <v>32</v>
      </c>
      <c r="K5" s="14" t="s">
        <v>18</v>
      </c>
    </row>
    <row r="6" spans="2:11" ht="22" customHeight="1" x14ac:dyDescent="0.3">
      <c r="B6" s="8">
        <v>5</v>
      </c>
      <c r="C6" s="8" t="s">
        <v>33</v>
      </c>
      <c r="D6" s="9" t="s">
        <v>34</v>
      </c>
      <c r="E6" s="10" t="s">
        <v>12</v>
      </c>
      <c r="F6" s="10" t="s">
        <v>13</v>
      </c>
      <c r="G6" s="10" t="s">
        <v>26</v>
      </c>
      <c r="H6" s="10" t="s">
        <v>15</v>
      </c>
      <c r="I6" s="10" t="s">
        <v>31</v>
      </c>
      <c r="J6" s="10" t="s">
        <v>35</v>
      </c>
      <c r="K6" s="14" t="s">
        <v>18</v>
      </c>
    </row>
    <row r="7" spans="2:11" ht="22" customHeight="1" x14ac:dyDescent="0.3">
      <c r="B7" s="8">
        <v>6</v>
      </c>
      <c r="C7" s="8" t="s">
        <v>36</v>
      </c>
      <c r="D7" s="9" t="s">
        <v>37</v>
      </c>
      <c r="E7" s="10" t="s">
        <v>12</v>
      </c>
      <c r="F7" s="17" t="s">
        <v>38</v>
      </c>
      <c r="G7" s="10" t="s">
        <v>21</v>
      </c>
      <c r="H7" s="10" t="s">
        <v>15</v>
      </c>
      <c r="I7" s="10" t="s">
        <v>31</v>
      </c>
      <c r="J7" s="10" t="s">
        <v>23</v>
      </c>
      <c r="K7" s="14" t="s">
        <v>18</v>
      </c>
    </row>
    <row r="8" spans="2:11" ht="22" customHeight="1" x14ac:dyDescent="0.3">
      <c r="B8" s="8">
        <v>7</v>
      </c>
      <c r="C8" s="15" t="s">
        <v>39</v>
      </c>
      <c r="D8" s="9" t="s">
        <v>40</v>
      </c>
      <c r="E8" s="10" t="s">
        <v>12</v>
      </c>
      <c r="F8" s="18"/>
      <c r="G8" s="10" t="s">
        <v>26</v>
      </c>
      <c r="H8" s="10" t="s">
        <v>41</v>
      </c>
      <c r="I8" s="10" t="s">
        <v>31</v>
      </c>
      <c r="J8" s="10" t="s">
        <v>28</v>
      </c>
      <c r="K8" s="14" t="s">
        <v>18</v>
      </c>
    </row>
    <row r="9" spans="2:11" ht="22" customHeight="1" x14ac:dyDescent="0.3">
      <c r="B9" s="8">
        <v>8</v>
      </c>
      <c r="C9" s="16"/>
      <c r="D9" s="9" t="s">
        <v>42</v>
      </c>
      <c r="E9" s="10" t="s">
        <v>12</v>
      </c>
      <c r="F9" s="19"/>
      <c r="G9" s="10" t="s">
        <v>43</v>
      </c>
      <c r="H9" s="10" t="s">
        <v>44</v>
      </c>
      <c r="I9" s="10" t="s">
        <v>31</v>
      </c>
      <c r="J9" s="10" t="s">
        <v>45</v>
      </c>
      <c r="K9" s="14" t="s">
        <v>18</v>
      </c>
    </row>
    <row r="10" spans="2:11" ht="36" customHeight="1" x14ac:dyDescent="0.3">
      <c r="B10" s="8">
        <v>9</v>
      </c>
      <c r="C10" s="8" t="s">
        <v>46</v>
      </c>
      <c r="D10" s="9" t="s">
        <v>47</v>
      </c>
      <c r="E10" s="10" t="s">
        <v>12</v>
      </c>
      <c r="F10" s="11" t="s">
        <v>48</v>
      </c>
      <c r="G10" s="10" t="s">
        <v>14</v>
      </c>
      <c r="H10" s="10" t="s">
        <v>15</v>
      </c>
      <c r="I10" s="10" t="s">
        <v>49</v>
      </c>
      <c r="J10" s="10" t="s">
        <v>17</v>
      </c>
      <c r="K10" s="14" t="s">
        <v>18</v>
      </c>
    </row>
    <row r="11" spans="2:11" ht="22" customHeight="1" x14ac:dyDescent="0.3">
      <c r="B11" s="8">
        <v>10</v>
      </c>
      <c r="C11" s="8" t="s">
        <v>50</v>
      </c>
      <c r="D11" s="9" t="s">
        <v>51</v>
      </c>
      <c r="E11" s="10" t="s">
        <v>12</v>
      </c>
      <c r="F11" s="10" t="s">
        <v>13</v>
      </c>
      <c r="G11" s="10"/>
      <c r="H11" s="10"/>
      <c r="I11" s="10" t="s">
        <v>52</v>
      </c>
      <c r="J11" s="10" t="s">
        <v>35</v>
      </c>
      <c r="K11" s="14" t="s">
        <v>18</v>
      </c>
    </row>
    <row r="12" spans="2:11" ht="22" customHeight="1" x14ac:dyDescent="0.3">
      <c r="B12" s="8">
        <v>11</v>
      </c>
      <c r="C12" s="8" t="s">
        <v>53</v>
      </c>
      <c r="D12" s="9" t="s">
        <v>54</v>
      </c>
      <c r="E12" s="10" t="s">
        <v>12</v>
      </c>
      <c r="F12" s="10"/>
      <c r="G12" s="10"/>
      <c r="H12" s="10"/>
      <c r="I12" s="10" t="s">
        <v>55</v>
      </c>
      <c r="J12" s="10" t="s">
        <v>56</v>
      </c>
      <c r="K12" s="14" t="s">
        <v>57</v>
      </c>
    </row>
    <row r="13" spans="2:11" ht="32" customHeight="1" x14ac:dyDescent="0.3">
      <c r="B13" s="8">
        <v>12</v>
      </c>
      <c r="C13" s="8" t="s">
        <v>58</v>
      </c>
      <c r="D13" s="9" t="s">
        <v>59</v>
      </c>
      <c r="E13" s="10" t="s">
        <v>12</v>
      </c>
      <c r="F13" s="10"/>
      <c r="G13" s="10"/>
      <c r="H13" s="10"/>
      <c r="I13" s="10" t="s">
        <v>60</v>
      </c>
      <c r="J13" s="14" t="s">
        <v>61</v>
      </c>
      <c r="K13" s="14" t="s">
        <v>57</v>
      </c>
    </row>
    <row r="14" spans="2:11" ht="22" customHeight="1" x14ac:dyDescent="0.3">
      <c r="B14" s="8">
        <v>13</v>
      </c>
      <c r="C14" s="8" t="s">
        <v>62</v>
      </c>
      <c r="D14" s="9" t="s">
        <v>63</v>
      </c>
      <c r="E14" s="10" t="s">
        <v>12</v>
      </c>
      <c r="F14" s="10"/>
      <c r="G14" s="10"/>
      <c r="H14" s="10"/>
      <c r="I14" s="10" t="s">
        <v>64</v>
      </c>
      <c r="J14" s="10" t="s">
        <v>65</v>
      </c>
      <c r="K14" s="10" t="s">
        <v>18</v>
      </c>
    </row>
    <row r="15" spans="2:11" ht="22" customHeight="1" x14ac:dyDescent="0.3">
      <c r="B15" s="8">
        <v>14</v>
      </c>
      <c r="C15" s="8" t="s">
        <v>66</v>
      </c>
      <c r="D15" s="9" t="s">
        <v>67</v>
      </c>
      <c r="E15" s="10" t="s">
        <v>12</v>
      </c>
      <c r="F15" s="10"/>
      <c r="G15" s="10"/>
      <c r="H15" s="10"/>
      <c r="I15" s="10" t="s">
        <v>64</v>
      </c>
      <c r="J15" s="10" t="s">
        <v>68</v>
      </c>
      <c r="K15" s="10" t="s">
        <v>18</v>
      </c>
    </row>
    <row r="16" spans="2:11" ht="22" customHeight="1" x14ac:dyDescent="0.3">
      <c r="B16" s="8">
        <v>15</v>
      </c>
      <c r="C16" s="8" t="s">
        <v>69</v>
      </c>
      <c r="D16" s="9" t="s">
        <v>70</v>
      </c>
      <c r="E16" s="10" t="s">
        <v>12</v>
      </c>
      <c r="F16" s="10"/>
      <c r="G16" s="10"/>
      <c r="H16" s="10"/>
      <c r="I16" s="10" t="s">
        <v>64</v>
      </c>
      <c r="J16" s="10" t="s">
        <v>71</v>
      </c>
      <c r="K16" s="10" t="s">
        <v>18</v>
      </c>
    </row>
    <row r="17" spans="4:11" ht="22" customHeight="1" x14ac:dyDescent="0.3">
      <c r="D17" s="12"/>
      <c r="E17" s="12"/>
      <c r="F17" s="12"/>
      <c r="G17" s="12"/>
      <c r="H17" s="12"/>
      <c r="I17" s="12"/>
      <c r="J17" s="12"/>
      <c r="K17" s="12"/>
    </row>
    <row r="18" spans="4:11" ht="22" customHeight="1" x14ac:dyDescent="0.3">
      <c r="D18" s="12"/>
      <c r="E18" s="12"/>
      <c r="F18" s="12"/>
      <c r="G18" s="12"/>
      <c r="H18" s="12"/>
      <c r="I18" s="12"/>
      <c r="J18" s="12"/>
      <c r="K18" s="12"/>
    </row>
    <row r="19" spans="4:11" ht="22" customHeight="1" x14ac:dyDescent="0.3">
      <c r="D19" s="12"/>
      <c r="E19" s="12"/>
      <c r="F19" s="12"/>
      <c r="G19" s="12"/>
      <c r="H19" s="12"/>
      <c r="I19" s="12"/>
      <c r="J19" s="12"/>
      <c r="K19" s="12"/>
    </row>
    <row r="20" spans="4:11" ht="22" customHeight="1" x14ac:dyDescent="0.3">
      <c r="D20" s="12"/>
      <c r="E20" s="12"/>
      <c r="F20" s="12"/>
      <c r="G20" s="12"/>
      <c r="H20" s="12"/>
      <c r="I20" s="12"/>
      <c r="J20" s="12"/>
      <c r="K20" s="12"/>
    </row>
    <row r="21" spans="4:11" ht="22" customHeight="1" x14ac:dyDescent="0.3">
      <c r="D21" s="12"/>
      <c r="E21" s="12"/>
      <c r="F21" s="12"/>
      <c r="G21" s="12"/>
      <c r="H21" s="12"/>
      <c r="I21" s="12"/>
      <c r="J21" s="12"/>
      <c r="K21" s="12"/>
    </row>
    <row r="22" spans="4:11" ht="22" customHeight="1" x14ac:dyDescent="0.3">
      <c r="D22" s="12"/>
      <c r="E22" s="12"/>
      <c r="F22" s="12"/>
      <c r="G22" s="12"/>
      <c r="H22" s="12"/>
      <c r="I22" s="12"/>
      <c r="J22" s="12"/>
      <c r="K22" s="12"/>
    </row>
    <row r="23" spans="4:11" ht="22" customHeight="1" x14ac:dyDescent="0.3">
      <c r="D23" s="12"/>
      <c r="E23" s="12"/>
      <c r="F23" s="12"/>
      <c r="G23" s="12"/>
      <c r="H23" s="12"/>
      <c r="I23" s="12"/>
      <c r="J23" s="12"/>
      <c r="K23" s="12"/>
    </row>
    <row r="24" spans="4:11" ht="22" customHeight="1" x14ac:dyDescent="0.3">
      <c r="D24" s="12"/>
      <c r="E24" s="12"/>
      <c r="F24" s="12"/>
      <c r="G24" s="12"/>
      <c r="H24" s="12"/>
      <c r="I24" s="12"/>
      <c r="J24" s="12"/>
      <c r="K24" s="12"/>
    </row>
    <row r="25" spans="4:11" ht="22" customHeight="1" x14ac:dyDescent="0.3">
      <c r="D25" s="12"/>
      <c r="E25" s="12"/>
      <c r="F25" s="12"/>
      <c r="G25" s="12"/>
      <c r="H25" s="12"/>
      <c r="I25" s="12"/>
      <c r="J25" s="12"/>
      <c r="K25" s="12"/>
    </row>
    <row r="26" spans="4:11" ht="22" customHeight="1" x14ac:dyDescent="0.3">
      <c r="D26" s="12"/>
      <c r="E26" s="12"/>
      <c r="F26" s="12"/>
      <c r="G26" s="12"/>
      <c r="H26" s="12"/>
      <c r="I26" s="12"/>
      <c r="J26" s="12"/>
      <c r="K26" s="12"/>
    </row>
    <row r="27" spans="4:11" ht="22" customHeight="1" x14ac:dyDescent="0.3">
      <c r="D27" s="12"/>
      <c r="E27" s="12"/>
      <c r="F27" s="12"/>
      <c r="G27" s="12"/>
      <c r="H27" s="12"/>
      <c r="I27" s="12"/>
      <c r="J27" s="12"/>
      <c r="K27" s="12"/>
    </row>
    <row r="28" spans="4:11" ht="22" customHeight="1" x14ac:dyDescent="0.3">
      <c r="D28" s="12"/>
      <c r="E28" s="12"/>
      <c r="F28" s="12"/>
      <c r="G28" s="12"/>
      <c r="H28" s="12"/>
      <c r="I28" s="12"/>
      <c r="J28" s="12"/>
      <c r="K28" s="12"/>
    </row>
    <row r="29" spans="4:11" ht="22" customHeight="1" x14ac:dyDescent="0.3">
      <c r="D29" s="12"/>
      <c r="E29" s="12"/>
      <c r="F29" s="12"/>
      <c r="G29" s="12"/>
      <c r="H29" s="12"/>
      <c r="I29" s="12"/>
      <c r="J29" s="12"/>
      <c r="K29" s="12"/>
    </row>
    <row r="30" spans="4:11" ht="22" customHeight="1" x14ac:dyDescent="0.3">
      <c r="D30" s="12"/>
      <c r="E30" s="12"/>
      <c r="F30" s="12"/>
      <c r="G30" s="12"/>
      <c r="H30" s="12"/>
      <c r="I30" s="12"/>
      <c r="J30" s="12"/>
      <c r="K30" s="12"/>
    </row>
    <row r="31" spans="4:11" ht="22" customHeight="1" x14ac:dyDescent="0.3">
      <c r="D31" s="12"/>
      <c r="E31" s="12"/>
      <c r="F31" s="12"/>
      <c r="G31" s="12"/>
      <c r="H31" s="12"/>
      <c r="I31" s="12"/>
      <c r="J31" s="12"/>
      <c r="K31" s="12"/>
    </row>
    <row r="32" spans="4:11" ht="22" customHeight="1" x14ac:dyDescent="0.3">
      <c r="D32" s="12"/>
      <c r="E32" s="12"/>
      <c r="F32" s="12"/>
      <c r="G32" s="12"/>
      <c r="H32" s="12"/>
      <c r="I32" s="12"/>
      <c r="J32" s="12"/>
      <c r="K32" s="12"/>
    </row>
    <row r="33" spans="4:11" x14ac:dyDescent="0.3">
      <c r="D33" s="12"/>
      <c r="E33" s="12"/>
      <c r="F33" s="12"/>
      <c r="G33" s="12"/>
      <c r="H33" s="12"/>
      <c r="I33" s="12"/>
      <c r="J33" s="12"/>
      <c r="K33" s="12"/>
    </row>
    <row r="34" spans="4:11" x14ac:dyDescent="0.3">
      <c r="D34" s="12"/>
      <c r="E34" s="12"/>
      <c r="F34" s="12"/>
      <c r="G34" s="12"/>
      <c r="H34" s="12"/>
      <c r="I34" s="12"/>
      <c r="J34" s="12"/>
      <c r="K34" s="12"/>
    </row>
    <row r="35" spans="4:11" x14ac:dyDescent="0.3">
      <c r="D35" s="12"/>
      <c r="E35" s="12"/>
      <c r="F35" s="12"/>
      <c r="G35" s="12"/>
      <c r="H35" s="12"/>
      <c r="I35" s="12"/>
      <c r="J35" s="12"/>
      <c r="K35" s="12"/>
    </row>
    <row r="36" spans="4:11" x14ac:dyDescent="0.3">
      <c r="D36" s="12"/>
      <c r="E36" s="12"/>
      <c r="F36" s="12"/>
      <c r="G36" s="12"/>
      <c r="H36" s="12"/>
      <c r="I36" s="12"/>
      <c r="J36" s="12"/>
      <c r="K36" s="12"/>
    </row>
    <row r="37" spans="4:11" x14ac:dyDescent="0.3">
      <c r="D37" s="12"/>
      <c r="E37" s="12"/>
      <c r="F37" s="12"/>
      <c r="G37" s="12"/>
      <c r="H37" s="12"/>
      <c r="I37" s="12"/>
      <c r="J37" s="12"/>
      <c r="K37" s="12"/>
    </row>
    <row r="38" spans="4:11" x14ac:dyDescent="0.3">
      <c r="D38" s="12"/>
      <c r="E38" s="13"/>
      <c r="F38" s="13"/>
      <c r="G38" s="12"/>
      <c r="H38" s="12"/>
      <c r="I38" s="12"/>
      <c r="J38" s="12"/>
      <c r="K38" s="12"/>
    </row>
    <row r="39" spans="4:11" x14ac:dyDescent="0.3">
      <c r="D39" s="12"/>
      <c r="E39" s="13"/>
      <c r="F39" s="13"/>
      <c r="G39" s="12"/>
      <c r="H39" s="12"/>
      <c r="I39" s="12"/>
      <c r="J39" s="12"/>
      <c r="K39" s="12"/>
    </row>
    <row r="40" spans="4:11" x14ac:dyDescent="0.3">
      <c r="D40" s="12"/>
      <c r="E40" s="13"/>
      <c r="F40" s="13"/>
      <c r="G40" s="12"/>
      <c r="H40" s="12"/>
      <c r="I40" s="12"/>
      <c r="J40" s="12"/>
      <c r="K40" s="12"/>
    </row>
    <row r="41" spans="4:11" x14ac:dyDescent="0.3">
      <c r="D41" s="12"/>
      <c r="E41" s="13"/>
      <c r="F41" s="13"/>
      <c r="G41" s="12"/>
      <c r="H41" s="12"/>
      <c r="I41" s="12"/>
      <c r="J41" s="12"/>
      <c r="K41" s="12"/>
    </row>
    <row r="42" spans="4:11" x14ac:dyDescent="0.3">
      <c r="D42" s="12"/>
      <c r="E42" s="13"/>
      <c r="F42" s="13"/>
      <c r="G42" s="12"/>
      <c r="H42" s="12"/>
      <c r="I42" s="12"/>
      <c r="J42" s="12"/>
      <c r="K42" s="12"/>
    </row>
    <row r="43" spans="4:11" x14ac:dyDescent="0.3">
      <c r="D43" s="12"/>
      <c r="E43" s="13"/>
      <c r="F43" s="13"/>
      <c r="G43" s="12"/>
      <c r="H43" s="12"/>
      <c r="I43" s="12"/>
      <c r="J43" s="12"/>
      <c r="K43" s="12"/>
    </row>
    <row r="44" spans="4:11" x14ac:dyDescent="0.3">
      <c r="D44" s="12"/>
      <c r="E44" s="12"/>
      <c r="F44" s="12"/>
      <c r="G44" s="12"/>
      <c r="H44" s="12"/>
      <c r="I44" s="12"/>
      <c r="J44" s="12"/>
      <c r="K44" s="12"/>
    </row>
  </sheetData>
  <mergeCells count="2">
    <mergeCell ref="C8:C9"/>
    <mergeCell ref="F7:F9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8"/>
  <sheetViews>
    <sheetView workbookViewId="0">
      <selection activeCell="K8" sqref="K8"/>
    </sheetView>
  </sheetViews>
  <sheetFormatPr defaultColWidth="9" defaultRowHeight="14" x14ac:dyDescent="0.3"/>
  <sheetData>
    <row r="2" spans="2:11" x14ac:dyDescent="0.3">
      <c r="B2">
        <v>6</v>
      </c>
      <c r="C2">
        <v>7</v>
      </c>
      <c r="D2">
        <v>8</v>
      </c>
      <c r="E2">
        <v>9</v>
      </c>
    </row>
    <row r="3" spans="2:11" x14ac:dyDescent="0.3">
      <c r="B3">
        <v>1804</v>
      </c>
      <c r="C3">
        <v>3939</v>
      </c>
      <c r="D3">
        <v>5873</v>
      </c>
      <c r="E3">
        <v>7553</v>
      </c>
    </row>
    <row r="4" spans="2:11" x14ac:dyDescent="0.3">
      <c r="G4">
        <v>8523</v>
      </c>
      <c r="H4">
        <v>4690</v>
      </c>
      <c r="I4">
        <v>0.5</v>
      </c>
      <c r="J4" s="1">
        <f>H4*I4</f>
        <v>2345</v>
      </c>
    </row>
    <row r="5" spans="2:11" x14ac:dyDescent="0.3">
      <c r="G5">
        <v>8504</v>
      </c>
      <c r="H5">
        <v>3500</v>
      </c>
      <c r="I5">
        <v>0.8</v>
      </c>
      <c r="J5" s="1">
        <f t="shared" ref="J5:J7" si="0">H5*I5</f>
        <v>2800</v>
      </c>
    </row>
    <row r="6" spans="2:11" x14ac:dyDescent="0.3">
      <c r="G6">
        <v>8505</v>
      </c>
      <c r="H6">
        <v>5575</v>
      </c>
      <c r="I6">
        <v>1.05</v>
      </c>
      <c r="J6" s="1">
        <f t="shared" si="0"/>
        <v>5853.75</v>
      </c>
    </row>
    <row r="7" spans="2:11" x14ac:dyDescent="0.3">
      <c r="G7">
        <v>8616</v>
      </c>
      <c r="H7">
        <v>2970</v>
      </c>
      <c r="I7">
        <v>1.55</v>
      </c>
      <c r="J7" s="1">
        <f t="shared" si="0"/>
        <v>4603.5</v>
      </c>
    </row>
    <row r="8" spans="2:11" x14ac:dyDescent="0.3">
      <c r="J8" s="1">
        <f>SUM(J4:J7)</f>
        <v>15602.25</v>
      </c>
      <c r="K8">
        <f>J8/1.13/1.1</f>
        <v>12552.091713596139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Database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杨朋博</dc:creator>
  <cp:lastModifiedBy>forest</cp:lastModifiedBy>
  <dcterms:created xsi:type="dcterms:W3CDTF">2015-06-05T18:19:00Z</dcterms:created>
  <dcterms:modified xsi:type="dcterms:W3CDTF">2022-06-10T02:04:42Z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DD3DB90C27FB4788B9B60D2E0C64ED23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eyJoZGlkIjoiN2I3Mzk4NmFiYTE3N2I3YjRhNDM1YjllZGZlZjg0NDgifQ==</vt:lpwstr>
  </property>
</Properties>
</file>