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2765" windowHeight="571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61" i="1"/>
  <c r="J62"/>
  <c r="J63"/>
  <c r="J64"/>
  <c r="J65"/>
  <c r="J66"/>
  <c r="J60"/>
  <c r="F61"/>
  <c r="F62"/>
  <c r="F63"/>
  <c r="F64"/>
  <c r="F65"/>
  <c r="F66"/>
  <c r="F60"/>
</calcChain>
</file>

<file path=xl/sharedStrings.xml><?xml version="1.0" encoding="utf-8"?>
<sst xmlns="http://schemas.openxmlformats.org/spreadsheetml/2006/main" count="94" uniqueCount="83">
  <si>
    <t>序号</t>
  </si>
  <si>
    <t>物料名称</t>
  </si>
  <si>
    <t>型号规格</t>
  </si>
  <si>
    <t>用量</t>
  </si>
  <si>
    <t>工位</t>
  </si>
  <si>
    <t>电路板</t>
  </si>
  <si>
    <t>整流桥</t>
  </si>
  <si>
    <t>MB6S</t>
  </si>
  <si>
    <t>DB1</t>
  </si>
  <si>
    <t>续流二极管</t>
  </si>
  <si>
    <t>ES1J SMA  1A/600V</t>
  </si>
  <si>
    <t>D2</t>
  </si>
  <si>
    <t>高频变压器</t>
  </si>
  <si>
    <t>EE10卧式 LM=3.0mH NP=0.15*240TS</t>
  </si>
  <si>
    <t>T1</t>
  </si>
  <si>
    <t>电解电容</t>
  </si>
  <si>
    <r>
      <t>4.7UF/400V 105</t>
    </r>
    <r>
      <rPr>
        <sz val="10"/>
        <color indexed="8"/>
        <rFont val="宋体"/>
        <family val="3"/>
        <charset val="134"/>
      </rPr>
      <t>℃</t>
    </r>
    <r>
      <rPr>
        <sz val="10"/>
        <color indexed="8"/>
        <rFont val="Arial"/>
        <family val="2"/>
      </rPr>
      <t xml:space="preserve"> 8x13</t>
    </r>
  </si>
  <si>
    <t>C1</t>
  </si>
  <si>
    <t>贴片电容</t>
  </si>
  <si>
    <t>C2</t>
  </si>
  <si>
    <t>C3</t>
  </si>
  <si>
    <t>贴片IC</t>
  </si>
  <si>
    <t>S5128 sop8</t>
  </si>
  <si>
    <t>U1</t>
  </si>
  <si>
    <t>贴片电阻</t>
  </si>
  <si>
    <t>2.2R  1206 ±1%</t>
  </si>
  <si>
    <t xml:space="preserve">R1 </t>
  </si>
  <si>
    <t>9.1K  1206 ±5%</t>
  </si>
  <si>
    <t>R3</t>
  </si>
  <si>
    <t>47K  1206 ±5%</t>
  </si>
  <si>
    <t>R4</t>
  </si>
  <si>
    <t>1.0M  1206 ±5%</t>
  </si>
  <si>
    <t>R5</t>
  </si>
  <si>
    <t>1uF/50V  1206</t>
  </si>
  <si>
    <t>C4</t>
  </si>
  <si>
    <t>S4220  SOP8</t>
  </si>
  <si>
    <t>U2</t>
  </si>
  <si>
    <r>
      <t>S5128_S4220</t>
    </r>
    <r>
      <rPr>
        <b/>
        <sz val="28"/>
        <color theme="1"/>
        <rFont val="宋体"/>
        <family val="3"/>
        <charset val="134"/>
      </rPr>
      <t>分段调色温方案</t>
    </r>
    <phoneticPr fontId="2" type="noConversion"/>
  </si>
  <si>
    <r>
      <rPr>
        <b/>
        <sz val="11"/>
        <color theme="1"/>
        <rFont val="宋体"/>
        <family val="3"/>
        <charset val="134"/>
      </rPr>
      <t>一、规格参数</t>
    </r>
    <phoneticPr fontId="2" type="noConversion"/>
  </si>
  <si>
    <t>4.7uF/50V  0805mm</t>
    <phoneticPr fontId="2" type="noConversion"/>
  </si>
  <si>
    <t>2.2uF/400V±10%  6*12mm</t>
    <phoneticPr fontId="2" type="noConversion"/>
  </si>
  <si>
    <r>
      <rPr>
        <b/>
        <sz val="11"/>
        <color theme="1"/>
        <rFont val="宋体"/>
        <family val="3"/>
        <charset val="134"/>
      </rPr>
      <t>六、变压器绕法</t>
    </r>
    <phoneticPr fontId="2" type="noConversion"/>
  </si>
  <si>
    <r>
      <rPr>
        <sz val="11"/>
        <color theme="1"/>
        <rFont val="宋体"/>
        <family val="3"/>
        <charset val="134"/>
      </rPr>
      <t>参数</t>
    </r>
    <phoneticPr fontId="2" type="noConversion"/>
  </si>
  <si>
    <t>4----&gt;8</t>
    <phoneticPr fontId="2" type="noConversion"/>
  </si>
  <si>
    <t>¢0.15</t>
    <phoneticPr fontId="2" type="noConversion"/>
  </si>
  <si>
    <t>240Ts</t>
    <phoneticPr fontId="2" type="noConversion"/>
  </si>
  <si>
    <t>3mH±7% (@1Khz)</t>
    <phoneticPr fontId="2" type="noConversion"/>
  </si>
  <si>
    <r>
      <rPr>
        <b/>
        <sz val="11"/>
        <color theme="1"/>
        <rFont val="宋体"/>
        <family val="3"/>
        <charset val="134"/>
      </rPr>
      <t>七、电气参数</t>
    </r>
    <phoneticPr fontId="2" type="noConversion"/>
  </si>
  <si>
    <t>Vout(V)</t>
    <phoneticPr fontId="2" type="noConversion"/>
  </si>
  <si>
    <t>Iout(mA)</t>
    <phoneticPr fontId="2" type="noConversion"/>
  </si>
  <si>
    <t>P(W)</t>
    <phoneticPr fontId="2" type="noConversion"/>
  </si>
  <si>
    <t>VL1(V)</t>
    <phoneticPr fontId="2" type="noConversion"/>
  </si>
  <si>
    <t>VL2(V)</t>
    <phoneticPr fontId="2" type="noConversion"/>
  </si>
  <si>
    <t>100~260</t>
    <phoneticPr fontId="2" type="noConversion"/>
  </si>
  <si>
    <t>3-5</t>
    <phoneticPr fontId="2" type="noConversion"/>
  </si>
  <si>
    <t>36V</t>
    <phoneticPr fontId="2" type="noConversion"/>
  </si>
  <si>
    <r>
      <rPr>
        <sz val="11"/>
        <color theme="1"/>
        <rFont val="宋体"/>
        <family val="3"/>
        <charset val="134"/>
      </rPr>
      <t>三段调色温</t>
    </r>
    <phoneticPr fontId="2" type="noConversion"/>
  </si>
  <si>
    <r>
      <rPr>
        <b/>
        <sz val="11"/>
        <color theme="1"/>
        <rFont val="宋体"/>
        <family val="3"/>
        <charset val="134"/>
      </rPr>
      <t>二、原理图</t>
    </r>
    <phoneticPr fontId="2" type="noConversion"/>
  </si>
  <si>
    <r>
      <rPr>
        <b/>
        <sz val="11"/>
        <color theme="1"/>
        <rFont val="宋体"/>
        <family val="3"/>
        <charset val="134"/>
      </rPr>
      <t>三、实物图</t>
    </r>
    <phoneticPr fontId="2" type="noConversion"/>
  </si>
  <si>
    <r>
      <rPr>
        <sz val="11"/>
        <color theme="1"/>
        <rFont val="宋体"/>
        <family val="3"/>
        <charset val="134"/>
      </rPr>
      <t>正白</t>
    </r>
    <r>
      <rPr>
        <sz val="11"/>
        <color theme="1"/>
        <rFont val="Arial"/>
        <family val="2"/>
      </rPr>
      <t>-</t>
    </r>
    <r>
      <rPr>
        <sz val="11"/>
        <color theme="1"/>
        <rFont val="宋体"/>
        <family val="3"/>
        <charset val="134"/>
      </rPr>
      <t>暖白</t>
    </r>
    <r>
      <rPr>
        <sz val="11"/>
        <color theme="1"/>
        <rFont val="Arial"/>
        <family val="2"/>
      </rPr>
      <t>-</t>
    </r>
    <r>
      <rPr>
        <sz val="11"/>
        <color theme="1"/>
        <rFont val="宋体"/>
        <family val="3"/>
        <charset val="134"/>
      </rPr>
      <t>正暖白</t>
    </r>
    <phoneticPr fontId="2" type="noConversion"/>
  </si>
  <si>
    <r>
      <rPr>
        <b/>
        <sz val="11"/>
        <color theme="1"/>
        <rFont val="宋体"/>
        <family val="3"/>
        <charset val="134"/>
      </rPr>
      <t>四、</t>
    </r>
    <r>
      <rPr>
        <b/>
        <sz val="11"/>
        <color theme="1"/>
        <rFont val="Arial"/>
        <family val="2"/>
      </rPr>
      <t>PCB</t>
    </r>
    <r>
      <rPr>
        <b/>
        <sz val="11"/>
        <color theme="1"/>
        <rFont val="宋体"/>
        <family val="3"/>
        <charset val="134"/>
      </rPr>
      <t>图纸</t>
    </r>
    <phoneticPr fontId="2" type="noConversion"/>
  </si>
  <si>
    <r>
      <rPr>
        <b/>
        <sz val="11"/>
        <color theme="1"/>
        <rFont val="宋体"/>
        <family val="3"/>
        <charset val="134"/>
      </rPr>
      <t>五、物料清单</t>
    </r>
    <r>
      <rPr>
        <b/>
        <sz val="11"/>
        <color theme="1"/>
        <rFont val="Arial"/>
        <family val="2"/>
      </rPr>
      <t>BOM</t>
    </r>
    <phoneticPr fontId="2" type="noConversion"/>
  </si>
  <si>
    <t>35*16mm</t>
    <phoneticPr fontId="2" type="noConversion"/>
  </si>
  <si>
    <r>
      <t xml:space="preserve">EE10 </t>
    </r>
    <r>
      <rPr>
        <sz val="11"/>
        <color theme="1"/>
        <rFont val="宋体"/>
        <family val="3"/>
        <charset val="134"/>
      </rPr>
      <t>卧式</t>
    </r>
    <r>
      <rPr>
        <sz val="11"/>
        <color theme="1"/>
        <rFont val="Arial"/>
        <family val="2"/>
      </rPr>
      <t xml:space="preserve"> 4+4P</t>
    </r>
    <phoneticPr fontId="2" type="noConversion"/>
  </si>
  <si>
    <r>
      <rPr>
        <b/>
        <sz val="11"/>
        <color theme="1"/>
        <rFont val="宋体"/>
        <family val="3"/>
        <charset val="134"/>
      </rPr>
      <t>输入电压</t>
    </r>
    <r>
      <rPr>
        <b/>
        <sz val="11"/>
        <color theme="1"/>
        <rFont val="Arial"/>
        <family val="2"/>
      </rPr>
      <t>(V)</t>
    </r>
    <phoneticPr fontId="2" type="noConversion"/>
  </si>
  <si>
    <r>
      <rPr>
        <b/>
        <sz val="11"/>
        <color theme="1"/>
        <rFont val="宋体"/>
        <family val="3"/>
        <charset val="134"/>
      </rPr>
      <t>功率</t>
    </r>
    <r>
      <rPr>
        <b/>
        <sz val="11"/>
        <color theme="1"/>
        <rFont val="Arial"/>
        <family val="2"/>
      </rPr>
      <t>(W)</t>
    </r>
    <phoneticPr fontId="2" type="noConversion"/>
  </si>
  <si>
    <r>
      <rPr>
        <b/>
        <sz val="11"/>
        <color theme="1"/>
        <rFont val="宋体"/>
        <family val="3"/>
        <charset val="134"/>
      </rPr>
      <t>输出电流</t>
    </r>
    <r>
      <rPr>
        <b/>
        <sz val="11"/>
        <color theme="1"/>
        <rFont val="Arial"/>
        <family val="2"/>
      </rPr>
      <t>(mA)</t>
    </r>
    <phoneticPr fontId="2" type="noConversion"/>
  </si>
  <si>
    <r>
      <rPr>
        <b/>
        <sz val="11"/>
        <color theme="1"/>
        <rFont val="宋体"/>
        <family val="3"/>
        <charset val="134"/>
      </rPr>
      <t>输出电压</t>
    </r>
    <phoneticPr fontId="2" type="noConversion"/>
  </si>
  <si>
    <r>
      <rPr>
        <b/>
        <sz val="11"/>
        <color theme="1"/>
        <rFont val="宋体"/>
        <family val="3"/>
        <charset val="134"/>
      </rPr>
      <t>功能</t>
    </r>
    <phoneticPr fontId="2" type="noConversion"/>
  </si>
  <si>
    <r>
      <rPr>
        <b/>
        <sz val="11"/>
        <color theme="1"/>
        <rFont val="宋体"/>
        <family val="3"/>
        <charset val="134"/>
      </rPr>
      <t>状态</t>
    </r>
    <phoneticPr fontId="2" type="noConversion"/>
  </si>
  <si>
    <r>
      <rPr>
        <b/>
        <sz val="11"/>
        <color theme="1"/>
        <rFont val="宋体"/>
        <family val="3"/>
        <charset val="134"/>
      </rPr>
      <t>暖色</t>
    </r>
    <phoneticPr fontId="2" type="noConversion"/>
  </si>
  <si>
    <r>
      <rPr>
        <b/>
        <sz val="11"/>
        <color theme="1"/>
        <rFont val="宋体"/>
        <family val="3"/>
        <charset val="134"/>
      </rPr>
      <t>正白</t>
    </r>
    <phoneticPr fontId="2" type="noConversion"/>
  </si>
  <si>
    <r>
      <t xml:space="preserve">       </t>
    </r>
    <r>
      <rPr>
        <b/>
        <sz val="11"/>
        <color theme="1"/>
        <rFont val="宋体"/>
        <family val="3"/>
        <charset val="134"/>
      </rPr>
      <t>项目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theme="1"/>
        <rFont val="宋体"/>
        <family val="3"/>
        <charset val="134"/>
      </rPr>
      <t>输入</t>
    </r>
    <phoneticPr fontId="2" type="noConversion"/>
  </si>
  <si>
    <r>
      <t>P</t>
    </r>
    <r>
      <rPr>
        <b/>
        <sz val="11"/>
        <color theme="1"/>
        <rFont val="宋体"/>
        <family val="3"/>
        <charset val="134"/>
      </rPr>
      <t>（</t>
    </r>
    <r>
      <rPr>
        <b/>
        <sz val="11"/>
        <color theme="1"/>
        <rFont val="Arial"/>
        <family val="2"/>
      </rPr>
      <t>W</t>
    </r>
    <r>
      <rPr>
        <b/>
        <sz val="11"/>
        <color theme="1"/>
        <rFont val="宋体"/>
        <family val="3"/>
        <charset val="134"/>
      </rPr>
      <t>）</t>
    </r>
    <phoneticPr fontId="2" type="noConversion"/>
  </si>
  <si>
    <r>
      <rPr>
        <b/>
        <sz val="11"/>
        <color theme="1"/>
        <rFont val="宋体"/>
        <family val="3"/>
        <charset val="134"/>
      </rPr>
      <t>效率</t>
    </r>
    <r>
      <rPr>
        <b/>
        <sz val="11"/>
        <color theme="1"/>
        <rFont val="Arial"/>
        <family val="2"/>
      </rPr>
      <t>(%)</t>
    </r>
    <phoneticPr fontId="2" type="noConversion"/>
  </si>
  <si>
    <r>
      <t>I</t>
    </r>
    <r>
      <rPr>
        <b/>
        <sz val="11"/>
        <color theme="1"/>
        <rFont val="宋体"/>
        <family val="3"/>
        <charset val="134"/>
      </rPr>
      <t>总</t>
    </r>
    <r>
      <rPr>
        <b/>
        <sz val="11"/>
        <color theme="1"/>
        <rFont val="Arial"/>
        <family val="2"/>
      </rPr>
      <t>(mA)</t>
    </r>
    <phoneticPr fontId="2" type="noConversion"/>
  </si>
  <si>
    <r>
      <rPr>
        <b/>
        <sz val="11"/>
        <color theme="1"/>
        <rFont val="宋体"/>
        <family val="3"/>
        <charset val="134"/>
      </rPr>
      <t>项目</t>
    </r>
    <phoneticPr fontId="2" type="noConversion"/>
  </si>
  <si>
    <r>
      <rPr>
        <b/>
        <sz val="11"/>
        <color theme="1"/>
        <rFont val="宋体"/>
        <family val="3"/>
        <charset val="134"/>
      </rPr>
      <t>骨架</t>
    </r>
    <phoneticPr fontId="2" type="noConversion"/>
  </si>
  <si>
    <r>
      <rPr>
        <b/>
        <sz val="11"/>
        <color theme="1"/>
        <rFont val="宋体"/>
        <family val="3"/>
        <charset val="134"/>
      </rPr>
      <t>脚位</t>
    </r>
    <phoneticPr fontId="2" type="noConversion"/>
  </si>
  <si>
    <r>
      <rPr>
        <b/>
        <sz val="11"/>
        <color theme="1"/>
        <rFont val="宋体"/>
        <family val="3"/>
        <charset val="134"/>
      </rPr>
      <t>线径</t>
    </r>
    <phoneticPr fontId="2" type="noConversion"/>
  </si>
  <si>
    <r>
      <rPr>
        <b/>
        <sz val="11"/>
        <color theme="1"/>
        <rFont val="宋体"/>
        <family val="3"/>
        <charset val="134"/>
      </rPr>
      <t>匝数</t>
    </r>
    <phoneticPr fontId="2" type="noConversion"/>
  </si>
  <si>
    <r>
      <rPr>
        <b/>
        <sz val="11"/>
        <color theme="1"/>
        <rFont val="宋体"/>
        <family val="3"/>
        <charset val="134"/>
      </rPr>
      <t>电感量</t>
    </r>
    <phoneticPr fontId="2" type="noConversion"/>
  </si>
  <si>
    <r>
      <rPr>
        <b/>
        <sz val="11"/>
        <rFont val="宋体"/>
        <family val="3"/>
        <charset val="134"/>
      </rPr>
      <t>混色</t>
    </r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</si>
</sst>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34">
    <font>
      <sz val="11"/>
      <color theme="1"/>
      <name val="Tahoma"/>
      <family val="2"/>
      <charset val="134"/>
    </font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28"/>
      <color theme="1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2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宋体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16" borderId="20" applyNumberFormat="0" applyAlignment="0" applyProtection="0">
      <alignment vertical="center"/>
    </xf>
    <xf numFmtId="0" fontId="21" fillId="17" borderId="2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16" borderId="23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6" fillId="23" borderId="24" applyNumberFormat="0" applyFont="0" applyAlignment="0" applyProtection="0">
      <alignment vertical="center"/>
    </xf>
  </cellStyleXfs>
  <cellXfs count="82">
    <xf numFmtId="0" fontId="0" fillId="0" borderId="0" xfId="0"/>
    <xf numFmtId="0" fontId="9" fillId="24" borderId="5" xfId="2" applyFont="1" applyFill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176" fontId="29" fillId="0" borderId="0" xfId="1" applyNumberFormat="1" applyFont="1" applyAlignment="1">
      <alignment vertical="center"/>
    </xf>
    <xf numFmtId="0" fontId="29" fillId="0" borderId="0" xfId="0" applyFont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 wrapText="1"/>
    </xf>
    <xf numFmtId="176" fontId="29" fillId="0" borderId="0" xfId="1" applyNumberFormat="1" applyFont="1" applyAlignment="1">
      <alignment vertical="center" wrapText="1"/>
    </xf>
    <xf numFmtId="0" fontId="30" fillId="0" borderId="12" xfId="0" applyFont="1" applyBorder="1" applyAlignment="1">
      <alignment vertical="center"/>
    </xf>
    <xf numFmtId="0" fontId="29" fillId="0" borderId="12" xfId="0" applyFont="1" applyBorder="1" applyAlignment="1">
      <alignment vertical="center"/>
    </xf>
    <xf numFmtId="0" fontId="29" fillId="0" borderId="1" xfId="0" applyFont="1" applyBorder="1" applyAlignment="1">
      <alignment horizontal="center" vertical="center"/>
    </xf>
    <xf numFmtId="176" fontId="29" fillId="0" borderId="1" xfId="1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76" fontId="29" fillId="0" borderId="0" xfId="1" applyNumberFormat="1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176" fontId="29" fillId="0" borderId="7" xfId="1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9" fillId="24" borderId="6" xfId="2" applyFont="1" applyFill="1" applyBorder="1" applyAlignment="1">
      <alignment horizontal="left" vertical="center" wrapText="1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176" fontId="29" fillId="0" borderId="33" xfId="1" applyNumberFormat="1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176" fontId="29" fillId="0" borderId="38" xfId="1" applyNumberFormat="1" applyFont="1" applyBorder="1" applyAlignment="1">
      <alignment horizontal="center" vertical="center"/>
    </xf>
    <xf numFmtId="0" fontId="9" fillId="24" borderId="32" xfId="2" applyFont="1" applyFill="1" applyBorder="1" applyAlignment="1">
      <alignment horizontal="left" vertical="center" wrapText="1"/>
    </xf>
    <xf numFmtId="0" fontId="31" fillId="25" borderId="40" xfId="2" applyFont="1" applyFill="1" applyBorder="1" applyAlignment="1">
      <alignment horizontal="center" vertical="center" wrapText="1"/>
    </xf>
    <xf numFmtId="0" fontId="30" fillId="25" borderId="2" xfId="0" applyFont="1" applyFill="1" applyBorder="1" applyAlignment="1">
      <alignment horizontal="center" vertical="center"/>
    </xf>
    <xf numFmtId="0" fontId="30" fillId="25" borderId="35" xfId="0" applyFont="1" applyFill="1" applyBorder="1" applyAlignment="1">
      <alignment horizontal="left" vertical="center" wrapText="1"/>
    </xf>
    <xf numFmtId="0" fontId="30" fillId="25" borderId="36" xfId="0" applyFont="1" applyFill="1" applyBorder="1" applyAlignment="1">
      <alignment horizontal="center" vertical="center"/>
    </xf>
    <xf numFmtId="176" fontId="30" fillId="25" borderId="36" xfId="1" applyNumberFormat="1" applyFont="1" applyFill="1" applyBorder="1" applyAlignment="1">
      <alignment horizontal="center" vertical="center"/>
    </xf>
    <xf numFmtId="0" fontId="30" fillId="25" borderId="40" xfId="0" applyFont="1" applyFill="1" applyBorder="1" applyAlignment="1">
      <alignment horizontal="center" vertical="center"/>
    </xf>
    <xf numFmtId="0" fontId="30" fillId="25" borderId="41" xfId="0" applyFont="1" applyFill="1" applyBorder="1" applyAlignment="1">
      <alignment horizontal="center" vertical="center"/>
    </xf>
    <xf numFmtId="0" fontId="29" fillId="0" borderId="38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30" fillId="25" borderId="3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31" fillId="25" borderId="41" xfId="2" applyFont="1" applyFill="1" applyBorder="1" applyAlignment="1">
      <alignment horizontal="center" vertical="center" wrapText="1"/>
    </xf>
    <xf numFmtId="0" fontId="7" fillId="24" borderId="33" xfId="2" applyFont="1" applyFill="1" applyBorder="1" applyAlignment="1">
      <alignment horizontal="center" vertical="center" wrapText="1"/>
    </xf>
    <xf numFmtId="0" fontId="7" fillId="24" borderId="1" xfId="2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0" fillId="25" borderId="40" xfId="0" applyFont="1" applyFill="1" applyBorder="1" applyAlignment="1">
      <alignment horizontal="center" vertical="center" wrapText="1"/>
    </xf>
    <xf numFmtId="0" fontId="30" fillId="25" borderId="41" xfId="0" applyFont="1" applyFill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49" fontId="29" fillId="0" borderId="38" xfId="0" applyNumberFormat="1" applyFont="1" applyBorder="1" applyAlignment="1">
      <alignment horizontal="center" vertical="center" wrapText="1"/>
    </xf>
    <xf numFmtId="176" fontId="29" fillId="0" borderId="38" xfId="1" applyNumberFormat="1" applyFont="1" applyBorder="1" applyAlignment="1">
      <alignment horizontal="center" vertical="center" wrapText="1"/>
    </xf>
    <xf numFmtId="0" fontId="30" fillId="25" borderId="42" xfId="0" applyFont="1" applyFill="1" applyBorder="1" applyAlignment="1">
      <alignment horizontal="center" vertical="center" wrapText="1"/>
    </xf>
    <xf numFmtId="0" fontId="7" fillId="24" borderId="7" xfId="2" applyFont="1" applyFill="1" applyBorder="1" applyAlignment="1">
      <alignment horizontal="center" vertical="center" wrapText="1"/>
    </xf>
    <xf numFmtId="0" fontId="7" fillId="24" borderId="4" xfId="2" applyFont="1" applyFill="1" applyBorder="1" applyAlignment="1">
      <alignment horizontal="center" vertical="center" wrapText="1"/>
    </xf>
    <xf numFmtId="0" fontId="30" fillId="25" borderId="41" xfId="0" applyFont="1" applyFill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176" fontId="30" fillId="25" borderId="41" xfId="1" applyNumberFormat="1" applyFont="1" applyFill="1" applyBorder="1" applyAlignment="1">
      <alignment horizontal="center" vertical="center"/>
    </xf>
    <xf numFmtId="176" fontId="30" fillId="25" borderId="42" xfId="1" applyNumberFormat="1" applyFont="1" applyFill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7" fillId="24" borderId="8" xfId="2" applyFont="1" applyFill="1" applyBorder="1" applyAlignment="1">
      <alignment horizontal="center" vertical="center" wrapText="1"/>
    </xf>
    <xf numFmtId="0" fontId="31" fillId="25" borderId="42" xfId="2" applyFont="1" applyFill="1" applyBorder="1" applyAlignment="1">
      <alignment horizontal="center" vertical="center" wrapText="1"/>
    </xf>
    <xf numFmtId="0" fontId="7" fillId="24" borderId="34" xfId="2" applyFont="1" applyFill="1" applyBorder="1" applyAlignment="1">
      <alignment horizontal="center" vertical="center" wrapText="1"/>
    </xf>
    <xf numFmtId="0" fontId="30" fillId="25" borderId="43" xfId="0" applyFont="1" applyFill="1" applyBorder="1" applyAlignment="1">
      <alignment horizontal="center" vertical="center"/>
    </xf>
    <xf numFmtId="0" fontId="30" fillId="25" borderId="46" xfId="0" applyFont="1" applyFill="1" applyBorder="1" applyAlignment="1">
      <alignment horizontal="center" vertical="center"/>
    </xf>
    <xf numFmtId="0" fontId="30" fillId="25" borderId="47" xfId="0" applyFont="1" applyFill="1" applyBorder="1" applyAlignment="1">
      <alignment horizontal="center" vertical="center"/>
    </xf>
    <xf numFmtId="0" fontId="30" fillId="26" borderId="0" xfId="0" applyFont="1" applyFill="1" applyBorder="1" applyAlignment="1">
      <alignment vertical="center"/>
    </xf>
    <xf numFmtId="0" fontId="32" fillId="25" borderId="43" xfId="0" applyFont="1" applyFill="1" applyBorder="1" applyAlignment="1">
      <alignment horizontal="center" vertical="center"/>
    </xf>
    <xf numFmtId="0" fontId="32" fillId="25" borderId="44" xfId="0" applyFont="1" applyFill="1" applyBorder="1" applyAlignment="1">
      <alignment horizontal="center" vertical="center"/>
    </xf>
    <xf numFmtId="0" fontId="32" fillId="25" borderId="45" xfId="0" applyFont="1" applyFill="1" applyBorder="1" applyAlignment="1">
      <alignment horizontal="center" vertical="center"/>
    </xf>
  </cellXfs>
  <cellStyles count="44">
    <cellStyle name="20% - 强调文字颜色 1 2" xfId="3"/>
    <cellStyle name="20% - 强调文字颜色 2 2" xfId="4"/>
    <cellStyle name="20% - 强调文字颜色 3 2" xfId="5"/>
    <cellStyle name="20% - 强调文字颜色 4 2" xfId="6"/>
    <cellStyle name="20% - 强调文字颜色 5 2" xfId="7"/>
    <cellStyle name="20% - 强调文字颜色 6 2" xfId="8"/>
    <cellStyle name="40% - 强调文字颜色 1 2" xfId="9"/>
    <cellStyle name="40% - 强调文字颜色 2 2" xfId="10"/>
    <cellStyle name="40% - 强调文字颜色 3 2" xfId="11"/>
    <cellStyle name="40% - 强调文字颜色 4 2" xfId="12"/>
    <cellStyle name="40% - 强调文字颜色 5 2" xfId="13"/>
    <cellStyle name="40% - 强调文字颜色 6 2" xfId="14"/>
    <cellStyle name="60% - 强调文字颜色 1 2" xfId="15"/>
    <cellStyle name="60% - 强调文字颜色 2 2" xfId="16"/>
    <cellStyle name="60% - 强调文字颜色 3 2" xfId="17"/>
    <cellStyle name="60% - 强调文字颜色 4 2" xfId="18"/>
    <cellStyle name="60% - 强调文字颜色 5 2" xfId="19"/>
    <cellStyle name="60% - 强调文字颜色 6 2" xfId="20"/>
    <cellStyle name="百分比" xfId="1" builtinId="5"/>
    <cellStyle name="标题 1 2" xfId="22"/>
    <cellStyle name="标题 2 2" xfId="23"/>
    <cellStyle name="标题 3 2" xfId="24"/>
    <cellStyle name="标题 4 2" xfId="25"/>
    <cellStyle name="标题 5" xfId="21"/>
    <cellStyle name="差 2" xfId="26"/>
    <cellStyle name="常规" xfId="0" builtinId="0"/>
    <cellStyle name="常规 2" xfId="2"/>
    <cellStyle name="好 2" xfId="27"/>
    <cellStyle name="汇总 2" xfId="28"/>
    <cellStyle name="计算 2" xfId="29"/>
    <cellStyle name="检查单元格 2" xfId="30"/>
    <cellStyle name="解释性文本 2" xfId="31"/>
    <cellStyle name="警告文本 2" xfId="32"/>
    <cellStyle name="链接单元格 2" xfId="33"/>
    <cellStyle name="强调文字颜色 1 2" xfId="34"/>
    <cellStyle name="强调文字颜色 2 2" xfId="35"/>
    <cellStyle name="强调文字颜色 3 2" xfId="36"/>
    <cellStyle name="强调文字颜色 4 2" xfId="37"/>
    <cellStyle name="强调文字颜色 5 2" xfId="38"/>
    <cellStyle name="强调文字颜色 6 2" xfId="39"/>
    <cellStyle name="适中 2" xfId="40"/>
    <cellStyle name="输出 2" xfId="41"/>
    <cellStyle name="输入 2" xfId="42"/>
    <cellStyle name="注释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350520</xdr:colOff>
      <xdr:row>32</xdr:row>
      <xdr:rowOff>60961</xdr:rowOff>
    </xdr:from>
    <xdr:to>
      <xdr:col>13</xdr:col>
      <xdr:colOff>306762</xdr:colOff>
      <xdr:row>32</xdr:row>
      <xdr:rowOff>1722121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9820" y="1973581"/>
          <a:ext cx="1129723" cy="16611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182880</xdr:colOff>
      <xdr:row>32</xdr:row>
      <xdr:rowOff>167640</xdr:rowOff>
    </xdr:from>
    <xdr:to>
      <xdr:col>4</xdr:col>
      <xdr:colOff>573699</xdr:colOff>
      <xdr:row>32</xdr:row>
      <xdr:rowOff>1623060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9080" y="1783080"/>
          <a:ext cx="2363503" cy="145542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9</xdr:col>
      <xdr:colOff>579120</xdr:colOff>
      <xdr:row>32</xdr:row>
      <xdr:rowOff>662940</xdr:rowOff>
    </xdr:from>
    <xdr:to>
      <xdr:col>11</xdr:col>
      <xdr:colOff>190500</xdr:colOff>
      <xdr:row>32</xdr:row>
      <xdr:rowOff>1097280</xdr:rowOff>
    </xdr:to>
    <xdr:sp macro="" textlink="">
      <xdr:nvSpPr>
        <xdr:cNvPr id="6" name="右箭头 5"/>
        <xdr:cNvSpPr/>
      </xdr:nvSpPr>
      <xdr:spPr>
        <a:xfrm>
          <a:off x="5234940" y="2575560"/>
          <a:ext cx="784860" cy="4343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  <xdr:twoCellAnchor>
    <xdr:from>
      <xdr:col>5</xdr:col>
      <xdr:colOff>179740</xdr:colOff>
      <xdr:row>32</xdr:row>
      <xdr:rowOff>518160</xdr:rowOff>
    </xdr:from>
    <xdr:to>
      <xdr:col>6</xdr:col>
      <xdr:colOff>225460</xdr:colOff>
      <xdr:row>32</xdr:row>
      <xdr:rowOff>1219200</xdr:rowOff>
    </xdr:to>
    <xdr:sp macro="" textlink="">
      <xdr:nvSpPr>
        <xdr:cNvPr id="7" name="加号 6"/>
        <xdr:cNvSpPr/>
      </xdr:nvSpPr>
      <xdr:spPr>
        <a:xfrm>
          <a:off x="2902769" y="7286513"/>
          <a:ext cx="639632" cy="701040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  <xdr:twoCellAnchor editAs="oneCell">
    <xdr:from>
      <xdr:col>1</xdr:col>
      <xdr:colOff>144780</xdr:colOff>
      <xdr:row>34</xdr:row>
      <xdr:rowOff>228599</xdr:rowOff>
    </xdr:from>
    <xdr:to>
      <xdr:col>7</xdr:col>
      <xdr:colOff>90543</xdr:colOff>
      <xdr:row>34</xdr:row>
      <xdr:rowOff>2120534</xdr:rowOff>
    </xdr:to>
    <xdr:pic>
      <xdr:nvPicPr>
        <xdr:cNvPr id="10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0980" y="4488179"/>
          <a:ext cx="3764280" cy="189193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289559</xdr:colOff>
      <xdr:row>34</xdr:row>
      <xdr:rowOff>198119</xdr:rowOff>
    </xdr:from>
    <xdr:to>
      <xdr:col>15</xdr:col>
      <xdr:colOff>3664</xdr:colOff>
      <xdr:row>34</xdr:row>
      <xdr:rowOff>2118360</xdr:rowOff>
    </xdr:to>
    <xdr:pic>
      <xdr:nvPicPr>
        <xdr:cNvPr id="11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358639" y="4457699"/>
          <a:ext cx="3817251" cy="192024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502024</xdr:colOff>
      <xdr:row>32</xdr:row>
      <xdr:rowOff>71718</xdr:rowOff>
    </xdr:from>
    <xdr:to>
      <xdr:col>9</xdr:col>
      <xdr:colOff>385483</xdr:colOff>
      <xdr:row>32</xdr:row>
      <xdr:rowOff>1663033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388659" y="1819836"/>
          <a:ext cx="1685365" cy="15913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224117</xdr:colOff>
      <xdr:row>6</xdr:row>
      <xdr:rowOff>89648</xdr:rowOff>
    </xdr:from>
    <xdr:to>
      <xdr:col>12</xdr:col>
      <xdr:colOff>123825</xdr:colOff>
      <xdr:row>29</xdr:row>
      <xdr:rowOff>53228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91235" y="1893795"/>
          <a:ext cx="5457825" cy="410975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6"/>
  <sheetViews>
    <sheetView showGridLines="0" tabSelected="1" zoomScale="85" zoomScaleNormal="85" workbookViewId="0">
      <selection activeCell="P56" sqref="P56"/>
    </sheetView>
  </sheetViews>
  <sheetFormatPr defaultRowHeight="14.25"/>
  <cols>
    <col min="1" max="1" width="1" style="2" customWidth="1"/>
    <col min="2" max="2" width="9.125" style="2" customWidth="1"/>
    <col min="3" max="3" width="7.75" style="2" customWidth="1"/>
    <col min="4" max="4" width="9" style="2" customWidth="1"/>
    <col min="5" max="5" width="8.75" style="2" customWidth="1"/>
    <col min="6" max="6" width="7.75" style="4" customWidth="1"/>
    <col min="7" max="7" width="7.75" style="2" customWidth="1"/>
    <col min="8" max="8" width="8.375" style="2" customWidth="1"/>
    <col min="9" max="16" width="7.75" style="2" customWidth="1"/>
    <col min="17" max="16384" width="9" style="2"/>
  </cols>
  <sheetData>
    <row r="1" spans="2:16" ht="35.25">
      <c r="B1" s="49" t="s">
        <v>37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2:16" ht="21" customHeight="1" thickBot="1">
      <c r="B2" s="3" t="s">
        <v>38</v>
      </c>
    </row>
    <row r="3" spans="2:16" s="5" customFormat="1" ht="21" customHeight="1" thickBot="1">
      <c r="B3" s="50" t="s">
        <v>64</v>
      </c>
      <c r="C3" s="51"/>
      <c r="D3" s="51" t="s">
        <v>65</v>
      </c>
      <c r="E3" s="51"/>
      <c r="F3" s="51" t="s">
        <v>66</v>
      </c>
      <c r="G3" s="51"/>
      <c r="H3" s="51" t="s">
        <v>67</v>
      </c>
      <c r="I3" s="51"/>
      <c r="J3" s="51" t="s">
        <v>68</v>
      </c>
      <c r="K3" s="51"/>
      <c r="L3" s="51" t="s">
        <v>69</v>
      </c>
      <c r="M3" s="55"/>
    </row>
    <row r="4" spans="2:16" s="5" customFormat="1" ht="21" customHeight="1" thickTop="1" thickBot="1">
      <c r="B4" s="52" t="s">
        <v>53</v>
      </c>
      <c r="C4" s="37"/>
      <c r="D4" s="53" t="s">
        <v>54</v>
      </c>
      <c r="E4" s="53"/>
      <c r="F4" s="37">
        <v>120</v>
      </c>
      <c r="G4" s="37"/>
      <c r="H4" s="37" t="s">
        <v>55</v>
      </c>
      <c r="I4" s="37"/>
      <c r="J4" s="54" t="s">
        <v>56</v>
      </c>
      <c r="K4" s="54"/>
      <c r="L4" s="37" t="s">
        <v>59</v>
      </c>
      <c r="M4" s="38"/>
    </row>
    <row r="5" spans="2:16" s="5" customFormat="1" ht="15.6" customHeight="1">
      <c r="B5" s="6"/>
      <c r="C5" s="7"/>
      <c r="D5" s="6"/>
      <c r="E5" s="6"/>
      <c r="F5" s="8"/>
    </row>
    <row r="6" spans="2:16" s="5" customFormat="1" ht="27" customHeight="1" thickBot="1">
      <c r="B6" s="3" t="s">
        <v>57</v>
      </c>
      <c r="C6" s="7"/>
      <c r="D6" s="6"/>
      <c r="E6" s="6"/>
      <c r="F6" s="8"/>
    </row>
    <row r="7" spans="2:16" s="5" customFormat="1" ht="14.45" customHeight="1"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5"/>
    </row>
    <row r="8" spans="2:16" s="5" customFormat="1" ht="14.45" customHeight="1"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8"/>
    </row>
    <row r="9" spans="2:16" s="5" customFormat="1" ht="14.45" customHeight="1"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8"/>
    </row>
    <row r="10" spans="2:16" s="5" customFormat="1" ht="14.45" customHeight="1"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8"/>
    </row>
    <row r="11" spans="2:16" s="5" customFormat="1" ht="14.45" customHeight="1"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8"/>
    </row>
    <row r="12" spans="2:16" s="5" customFormat="1" ht="14.45" customHeight="1"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8"/>
    </row>
    <row r="13" spans="2:16" s="5" customFormat="1" ht="15.6" customHeight="1">
      <c r="B13" s="66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8"/>
    </row>
    <row r="14" spans="2:16" s="5" customFormat="1" ht="14.45" customHeight="1"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8"/>
    </row>
    <row r="15" spans="2:16" s="5" customFormat="1" ht="14.45" customHeight="1"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8"/>
    </row>
    <row r="16" spans="2:16" s="5" customFormat="1" ht="14.45" customHeight="1"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8"/>
    </row>
    <row r="17" spans="2:16" s="5" customFormat="1" ht="14.45" customHeight="1"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8"/>
    </row>
    <row r="18" spans="2:16" s="5" customFormat="1" ht="14.45" customHeight="1"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8"/>
    </row>
    <row r="19" spans="2:16" s="5" customFormat="1" ht="14.45" customHeight="1"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8"/>
    </row>
    <row r="20" spans="2:16" s="5" customFormat="1" ht="14.45" customHeight="1">
      <c r="B20" s="66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8"/>
    </row>
    <row r="21" spans="2:16" s="5" customFormat="1" ht="14.45" customHeight="1"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8"/>
    </row>
    <row r="22" spans="2:16" s="5" customFormat="1" ht="14.45" customHeight="1">
      <c r="B22" s="6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8"/>
    </row>
    <row r="23" spans="2:16" s="5" customFormat="1" ht="14.45" customHeight="1"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8"/>
    </row>
    <row r="24" spans="2:16" s="5" customFormat="1" ht="15.6" customHeight="1"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8"/>
    </row>
    <row r="25" spans="2:16" s="5" customFormat="1" ht="14.45" customHeight="1">
      <c r="B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8"/>
    </row>
    <row r="26" spans="2:16" s="5" customFormat="1" ht="14.45" customHeight="1"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8"/>
    </row>
    <row r="27" spans="2:16" s="5" customFormat="1" ht="14.45" customHeight="1"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8"/>
    </row>
    <row r="28" spans="2:16" s="5" customFormat="1" ht="14.45" customHeight="1">
      <c r="B28" s="66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8"/>
    </row>
    <row r="29" spans="2:16" s="5" customFormat="1" ht="14.45" customHeight="1">
      <c r="B29" s="66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8"/>
    </row>
    <row r="30" spans="2:16" s="5" customFormat="1" ht="14.45" customHeight="1" thickBot="1"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1"/>
    </row>
    <row r="32" spans="2:16" ht="24.75" customHeight="1" thickBot="1">
      <c r="B32" s="3" t="s">
        <v>58</v>
      </c>
    </row>
    <row r="33" spans="2:16" ht="140.44999999999999" customHeight="1" thickBo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</row>
    <row r="34" spans="2:16" ht="28.9" customHeight="1" thickBot="1">
      <c r="B34" s="9" t="s">
        <v>60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6" ht="200.45" customHeight="1" thickBot="1">
      <c r="B35" s="43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5"/>
    </row>
    <row r="36" spans="2:16" ht="22.9" customHeight="1" thickBot="1">
      <c r="B36" s="3" t="s">
        <v>61</v>
      </c>
    </row>
    <row r="37" spans="2:16" ht="22.9" customHeight="1" thickBot="1">
      <c r="B37" s="30" t="s">
        <v>0</v>
      </c>
      <c r="C37" s="46" t="s">
        <v>1</v>
      </c>
      <c r="D37" s="46"/>
      <c r="E37" s="46"/>
      <c r="F37" s="46" t="s">
        <v>2</v>
      </c>
      <c r="G37" s="46"/>
      <c r="H37" s="46"/>
      <c r="I37" s="46"/>
      <c r="J37" s="46"/>
      <c r="K37" s="46"/>
      <c r="L37" s="46" t="s">
        <v>3</v>
      </c>
      <c r="M37" s="46"/>
      <c r="N37" s="46" t="s">
        <v>4</v>
      </c>
      <c r="O37" s="46"/>
      <c r="P37" s="73"/>
    </row>
    <row r="38" spans="2:16" ht="22.9" customHeight="1" thickTop="1">
      <c r="B38" s="29">
        <v>1</v>
      </c>
      <c r="C38" s="47" t="s">
        <v>5</v>
      </c>
      <c r="D38" s="47"/>
      <c r="E38" s="47"/>
      <c r="F38" s="47" t="s">
        <v>62</v>
      </c>
      <c r="G38" s="47"/>
      <c r="H38" s="47"/>
      <c r="I38" s="47"/>
      <c r="J38" s="47"/>
      <c r="K38" s="47"/>
      <c r="L38" s="47">
        <v>1</v>
      </c>
      <c r="M38" s="47"/>
      <c r="N38" s="47"/>
      <c r="O38" s="47"/>
      <c r="P38" s="74"/>
    </row>
    <row r="39" spans="2:16" ht="22.9" customHeight="1">
      <c r="B39" s="1">
        <v>2</v>
      </c>
      <c r="C39" s="48" t="s">
        <v>6</v>
      </c>
      <c r="D39" s="48"/>
      <c r="E39" s="48"/>
      <c r="F39" s="48" t="s">
        <v>7</v>
      </c>
      <c r="G39" s="48"/>
      <c r="H39" s="48"/>
      <c r="I39" s="48"/>
      <c r="J39" s="48"/>
      <c r="K39" s="48"/>
      <c r="L39" s="48">
        <v>1</v>
      </c>
      <c r="M39" s="48"/>
      <c r="N39" s="48" t="s">
        <v>8</v>
      </c>
      <c r="O39" s="48"/>
      <c r="P39" s="57"/>
    </row>
    <row r="40" spans="2:16" ht="22.9" customHeight="1">
      <c r="B40" s="1">
        <v>3</v>
      </c>
      <c r="C40" s="48" t="s">
        <v>9</v>
      </c>
      <c r="D40" s="48"/>
      <c r="E40" s="48"/>
      <c r="F40" s="48" t="s">
        <v>10</v>
      </c>
      <c r="G40" s="48"/>
      <c r="H40" s="48"/>
      <c r="I40" s="48"/>
      <c r="J40" s="48"/>
      <c r="K40" s="48"/>
      <c r="L40" s="48">
        <v>1</v>
      </c>
      <c r="M40" s="48"/>
      <c r="N40" s="48" t="s">
        <v>11</v>
      </c>
      <c r="O40" s="48"/>
      <c r="P40" s="57"/>
    </row>
    <row r="41" spans="2:16" ht="22.9" customHeight="1">
      <c r="B41" s="1">
        <v>4</v>
      </c>
      <c r="C41" s="48" t="s">
        <v>12</v>
      </c>
      <c r="D41" s="48"/>
      <c r="E41" s="48"/>
      <c r="F41" s="48" t="s">
        <v>13</v>
      </c>
      <c r="G41" s="48"/>
      <c r="H41" s="48"/>
      <c r="I41" s="48"/>
      <c r="J41" s="48"/>
      <c r="K41" s="48"/>
      <c r="L41" s="48">
        <v>1</v>
      </c>
      <c r="M41" s="48"/>
      <c r="N41" s="48" t="s">
        <v>14</v>
      </c>
      <c r="O41" s="48"/>
      <c r="P41" s="57"/>
    </row>
    <row r="42" spans="2:16" ht="22.9" customHeight="1">
      <c r="B42" s="1">
        <v>5</v>
      </c>
      <c r="C42" s="48" t="s">
        <v>15</v>
      </c>
      <c r="D42" s="48"/>
      <c r="E42" s="48"/>
      <c r="F42" s="48" t="s">
        <v>16</v>
      </c>
      <c r="G42" s="48"/>
      <c r="H42" s="48"/>
      <c r="I42" s="48"/>
      <c r="J42" s="48"/>
      <c r="K42" s="48"/>
      <c r="L42" s="48">
        <v>1</v>
      </c>
      <c r="M42" s="48"/>
      <c r="N42" s="48" t="s">
        <v>17</v>
      </c>
      <c r="O42" s="48"/>
      <c r="P42" s="57"/>
    </row>
    <row r="43" spans="2:16" ht="22.9" customHeight="1">
      <c r="B43" s="1">
        <v>6</v>
      </c>
      <c r="C43" s="48" t="s">
        <v>18</v>
      </c>
      <c r="D43" s="48"/>
      <c r="E43" s="48"/>
      <c r="F43" s="48" t="s">
        <v>39</v>
      </c>
      <c r="G43" s="48"/>
      <c r="H43" s="48"/>
      <c r="I43" s="48"/>
      <c r="J43" s="48"/>
      <c r="K43" s="48"/>
      <c r="L43" s="48">
        <v>1</v>
      </c>
      <c r="M43" s="48"/>
      <c r="N43" s="48" t="s">
        <v>19</v>
      </c>
      <c r="O43" s="48"/>
      <c r="P43" s="57"/>
    </row>
    <row r="44" spans="2:16" ht="22.9" customHeight="1">
      <c r="B44" s="1">
        <v>7</v>
      </c>
      <c r="C44" s="48" t="s">
        <v>15</v>
      </c>
      <c r="D44" s="48"/>
      <c r="E44" s="48"/>
      <c r="F44" s="48" t="s">
        <v>40</v>
      </c>
      <c r="G44" s="48"/>
      <c r="H44" s="48"/>
      <c r="I44" s="48"/>
      <c r="J44" s="48"/>
      <c r="K44" s="48"/>
      <c r="L44" s="48">
        <v>1</v>
      </c>
      <c r="M44" s="48"/>
      <c r="N44" s="48" t="s">
        <v>20</v>
      </c>
      <c r="O44" s="48"/>
      <c r="P44" s="57"/>
    </row>
    <row r="45" spans="2:16" ht="22.9" customHeight="1">
      <c r="B45" s="1">
        <v>8</v>
      </c>
      <c r="C45" s="48" t="s">
        <v>21</v>
      </c>
      <c r="D45" s="48"/>
      <c r="E45" s="48"/>
      <c r="F45" s="48" t="s">
        <v>22</v>
      </c>
      <c r="G45" s="48"/>
      <c r="H45" s="48"/>
      <c r="I45" s="48"/>
      <c r="J45" s="48"/>
      <c r="K45" s="48"/>
      <c r="L45" s="48">
        <v>1</v>
      </c>
      <c r="M45" s="48"/>
      <c r="N45" s="48" t="s">
        <v>23</v>
      </c>
      <c r="O45" s="48"/>
      <c r="P45" s="57"/>
    </row>
    <row r="46" spans="2:16" ht="22.9" customHeight="1">
      <c r="B46" s="1">
        <v>9</v>
      </c>
      <c r="C46" s="48" t="s">
        <v>24</v>
      </c>
      <c r="D46" s="48"/>
      <c r="E46" s="48"/>
      <c r="F46" s="48" t="s">
        <v>25</v>
      </c>
      <c r="G46" s="48"/>
      <c r="H46" s="48"/>
      <c r="I46" s="48"/>
      <c r="J46" s="48"/>
      <c r="K46" s="48"/>
      <c r="L46" s="48">
        <v>1</v>
      </c>
      <c r="M46" s="48"/>
      <c r="N46" s="48" t="s">
        <v>26</v>
      </c>
      <c r="O46" s="48"/>
      <c r="P46" s="57"/>
    </row>
    <row r="47" spans="2:16" ht="22.9" customHeight="1">
      <c r="B47" s="1">
        <v>10</v>
      </c>
      <c r="C47" s="48" t="s">
        <v>24</v>
      </c>
      <c r="D47" s="48"/>
      <c r="E47" s="48"/>
      <c r="F47" s="48" t="s">
        <v>27</v>
      </c>
      <c r="G47" s="48"/>
      <c r="H47" s="48"/>
      <c r="I47" s="48"/>
      <c r="J47" s="48"/>
      <c r="K47" s="48"/>
      <c r="L47" s="48">
        <v>1</v>
      </c>
      <c r="M47" s="48"/>
      <c r="N47" s="48" t="s">
        <v>28</v>
      </c>
      <c r="O47" s="48"/>
      <c r="P47" s="57"/>
    </row>
    <row r="48" spans="2:16" ht="22.9" customHeight="1">
      <c r="B48" s="1">
        <v>11</v>
      </c>
      <c r="C48" s="48" t="s">
        <v>24</v>
      </c>
      <c r="D48" s="48"/>
      <c r="E48" s="48"/>
      <c r="F48" s="48" t="s">
        <v>29</v>
      </c>
      <c r="G48" s="48"/>
      <c r="H48" s="48"/>
      <c r="I48" s="48"/>
      <c r="J48" s="48"/>
      <c r="K48" s="48"/>
      <c r="L48" s="48">
        <v>1</v>
      </c>
      <c r="M48" s="48"/>
      <c r="N48" s="48" t="s">
        <v>30</v>
      </c>
      <c r="O48" s="48"/>
      <c r="P48" s="57"/>
    </row>
    <row r="49" spans="2:16" ht="22.9" customHeight="1">
      <c r="B49" s="1">
        <v>12</v>
      </c>
      <c r="C49" s="48" t="s">
        <v>24</v>
      </c>
      <c r="D49" s="48"/>
      <c r="E49" s="48"/>
      <c r="F49" s="48" t="s">
        <v>31</v>
      </c>
      <c r="G49" s="48"/>
      <c r="H49" s="48"/>
      <c r="I49" s="48"/>
      <c r="J49" s="48"/>
      <c r="K49" s="48"/>
      <c r="L49" s="48">
        <v>1</v>
      </c>
      <c r="M49" s="48"/>
      <c r="N49" s="48" t="s">
        <v>32</v>
      </c>
      <c r="O49" s="48"/>
      <c r="P49" s="57"/>
    </row>
    <row r="50" spans="2:16" ht="22.9" customHeight="1">
      <c r="B50" s="1">
        <v>13</v>
      </c>
      <c r="C50" s="48" t="s">
        <v>18</v>
      </c>
      <c r="D50" s="48"/>
      <c r="E50" s="48"/>
      <c r="F50" s="48" t="s">
        <v>33</v>
      </c>
      <c r="G50" s="48"/>
      <c r="H50" s="48"/>
      <c r="I50" s="48"/>
      <c r="J50" s="48"/>
      <c r="K50" s="48"/>
      <c r="L50" s="48">
        <v>1</v>
      </c>
      <c r="M50" s="48"/>
      <c r="N50" s="48" t="s">
        <v>34</v>
      </c>
      <c r="O50" s="48"/>
      <c r="P50" s="57"/>
    </row>
    <row r="51" spans="2:16" ht="22.9" customHeight="1" thickBot="1">
      <c r="B51" s="21">
        <v>14</v>
      </c>
      <c r="C51" s="56" t="s">
        <v>24</v>
      </c>
      <c r="D51" s="56"/>
      <c r="E51" s="56"/>
      <c r="F51" s="56" t="s">
        <v>35</v>
      </c>
      <c r="G51" s="56"/>
      <c r="H51" s="56"/>
      <c r="I51" s="56"/>
      <c r="J51" s="56"/>
      <c r="K51" s="56"/>
      <c r="L51" s="56">
        <v>1</v>
      </c>
      <c r="M51" s="56"/>
      <c r="N51" s="56" t="s">
        <v>36</v>
      </c>
      <c r="O51" s="56"/>
      <c r="P51" s="72"/>
    </row>
    <row r="52" spans="2:16" ht="22.9" customHeight="1" thickBot="1">
      <c r="B52" s="3" t="s">
        <v>41</v>
      </c>
    </row>
    <row r="53" spans="2:16" ht="22.9" customHeight="1" thickBot="1">
      <c r="B53" s="35" t="s">
        <v>76</v>
      </c>
      <c r="C53" s="58" t="s">
        <v>77</v>
      </c>
      <c r="D53" s="58"/>
      <c r="E53" s="36" t="s">
        <v>78</v>
      </c>
      <c r="F53" s="36" t="s">
        <v>79</v>
      </c>
      <c r="G53" s="36" t="s">
        <v>80</v>
      </c>
      <c r="H53" s="60" t="s">
        <v>81</v>
      </c>
      <c r="I53" s="60"/>
      <c r="J53" s="61"/>
    </row>
    <row r="54" spans="2:16" ht="22.9" customHeight="1" thickTop="1" thickBot="1">
      <c r="B54" s="26" t="s">
        <v>42</v>
      </c>
      <c r="C54" s="59" t="s">
        <v>63</v>
      </c>
      <c r="D54" s="59"/>
      <c r="E54" s="27" t="s">
        <v>43</v>
      </c>
      <c r="F54" s="28" t="s">
        <v>44</v>
      </c>
      <c r="G54" s="27" t="s">
        <v>45</v>
      </c>
      <c r="H54" s="59" t="s">
        <v>46</v>
      </c>
      <c r="I54" s="59"/>
      <c r="J54" s="62"/>
    </row>
    <row r="55" spans="2:16" ht="16.149999999999999" customHeight="1">
      <c r="B55" s="13"/>
      <c r="C55" s="13"/>
      <c r="D55" s="13"/>
      <c r="E55" s="13"/>
      <c r="F55" s="14"/>
      <c r="G55" s="13"/>
      <c r="H55" s="13"/>
      <c r="I55" s="13"/>
      <c r="J55" s="13"/>
    </row>
    <row r="56" spans="2:16" ht="15">
      <c r="B56" s="3" t="s">
        <v>47</v>
      </c>
    </row>
    <row r="57" spans="2:16" ht="5.45" customHeight="1" thickBot="1"/>
    <row r="58" spans="2:16" ht="22.9" customHeight="1">
      <c r="B58" s="31" t="s">
        <v>69</v>
      </c>
      <c r="C58" s="39" t="s">
        <v>70</v>
      </c>
      <c r="D58" s="39"/>
      <c r="E58" s="39"/>
      <c r="F58" s="39"/>
      <c r="G58" s="39" t="s">
        <v>71</v>
      </c>
      <c r="H58" s="39"/>
      <c r="I58" s="39"/>
      <c r="J58" s="75"/>
      <c r="K58" s="79" t="s">
        <v>82</v>
      </c>
      <c r="L58" s="80"/>
      <c r="M58" s="80"/>
      <c r="N58" s="81"/>
      <c r="O58" s="78"/>
      <c r="P58" s="78"/>
    </row>
    <row r="59" spans="2:16" ht="29.45" customHeight="1" thickBot="1">
      <c r="B59" s="32" t="s">
        <v>72</v>
      </c>
      <c r="C59" s="33" t="s">
        <v>73</v>
      </c>
      <c r="D59" s="33" t="s">
        <v>48</v>
      </c>
      <c r="E59" s="33" t="s">
        <v>49</v>
      </c>
      <c r="F59" s="34" t="s">
        <v>74</v>
      </c>
      <c r="G59" s="33" t="s">
        <v>73</v>
      </c>
      <c r="H59" s="33" t="s">
        <v>48</v>
      </c>
      <c r="I59" s="33" t="s">
        <v>49</v>
      </c>
      <c r="J59" s="34" t="s">
        <v>74</v>
      </c>
      <c r="K59" s="76" t="s">
        <v>50</v>
      </c>
      <c r="L59" s="76" t="s">
        <v>75</v>
      </c>
      <c r="M59" s="76" t="s">
        <v>51</v>
      </c>
      <c r="N59" s="77" t="s">
        <v>52</v>
      </c>
    </row>
    <row r="60" spans="2:16" ht="15" thickTop="1">
      <c r="B60" s="22">
        <v>100</v>
      </c>
      <c r="C60" s="23">
        <v>5.6</v>
      </c>
      <c r="D60" s="23">
        <v>36.65</v>
      </c>
      <c r="E60" s="23">
        <v>126.7</v>
      </c>
      <c r="F60" s="24">
        <f>E60*D60/C60/10</f>
        <v>82.920625000000001</v>
      </c>
      <c r="G60" s="23">
        <v>5.9</v>
      </c>
      <c r="H60" s="23">
        <v>38.39</v>
      </c>
      <c r="I60" s="23">
        <v>126.9</v>
      </c>
      <c r="J60" s="24">
        <f>I60*H60/G60/10</f>
        <v>82.571033898305103</v>
      </c>
      <c r="K60" s="23">
        <v>5.3</v>
      </c>
      <c r="L60" s="23">
        <v>127</v>
      </c>
      <c r="M60" s="23">
        <v>34.6</v>
      </c>
      <c r="N60" s="25">
        <v>34.630000000000003</v>
      </c>
    </row>
    <row r="61" spans="2:16">
      <c r="B61" s="15">
        <v>120</v>
      </c>
      <c r="C61" s="11">
        <v>5.4</v>
      </c>
      <c r="D61" s="11">
        <v>36.56</v>
      </c>
      <c r="E61" s="11">
        <v>125.9</v>
      </c>
      <c r="F61" s="12">
        <f t="shared" ref="F61:F66" si="0">E61*D61/C61/10</f>
        <v>85.238962962962972</v>
      </c>
      <c r="G61" s="11">
        <v>5.7</v>
      </c>
      <c r="H61" s="11">
        <v>38.51</v>
      </c>
      <c r="I61" s="11">
        <v>125.5</v>
      </c>
      <c r="J61" s="12">
        <f t="shared" ref="J61:J66" si="1">I61*H61/G61/10</f>
        <v>84.78956140350877</v>
      </c>
      <c r="K61" s="11">
        <v>5.2</v>
      </c>
      <c r="L61" s="11">
        <v>127.1</v>
      </c>
      <c r="M61" s="11">
        <v>34.840000000000003</v>
      </c>
      <c r="N61" s="16">
        <v>34.57</v>
      </c>
    </row>
    <row r="62" spans="2:16">
      <c r="B62" s="15">
        <v>150</v>
      </c>
      <c r="C62" s="11">
        <v>5.4</v>
      </c>
      <c r="D62" s="11">
        <v>36.53</v>
      </c>
      <c r="E62" s="11">
        <v>126.1</v>
      </c>
      <c r="F62" s="12">
        <f t="shared" si="0"/>
        <v>85.304314814814816</v>
      </c>
      <c r="G62" s="11">
        <v>5.7</v>
      </c>
      <c r="H62" s="11">
        <v>38.6</v>
      </c>
      <c r="I62" s="11">
        <v>125.5</v>
      </c>
      <c r="J62" s="12">
        <f t="shared" si="1"/>
        <v>84.987719298245608</v>
      </c>
      <c r="K62" s="11">
        <v>5.2</v>
      </c>
      <c r="L62" s="11">
        <v>127.2</v>
      </c>
      <c r="M62" s="11">
        <v>34.74</v>
      </c>
      <c r="N62" s="16">
        <v>34.58</v>
      </c>
    </row>
    <row r="63" spans="2:16">
      <c r="B63" s="15">
        <v>180</v>
      </c>
      <c r="C63" s="11">
        <v>5.4</v>
      </c>
      <c r="D63" s="11">
        <v>36.49</v>
      </c>
      <c r="E63" s="11">
        <v>125.8</v>
      </c>
      <c r="F63" s="12">
        <f t="shared" si="0"/>
        <v>85.00818518518517</v>
      </c>
      <c r="G63" s="11">
        <v>5.6</v>
      </c>
      <c r="H63" s="11">
        <v>38.6</v>
      </c>
      <c r="I63" s="11">
        <v>125.2</v>
      </c>
      <c r="J63" s="12">
        <f t="shared" si="1"/>
        <v>86.298571428571435</v>
      </c>
      <c r="K63" s="11">
        <v>5.2</v>
      </c>
      <c r="L63" s="11">
        <v>126.6</v>
      </c>
      <c r="M63" s="11">
        <v>34.9</v>
      </c>
      <c r="N63" s="16">
        <v>34.57</v>
      </c>
    </row>
    <row r="64" spans="2:16">
      <c r="B64" s="15">
        <v>210</v>
      </c>
      <c r="C64" s="11">
        <v>5.3</v>
      </c>
      <c r="D64" s="11">
        <v>36.4</v>
      </c>
      <c r="E64" s="11">
        <v>125.2</v>
      </c>
      <c r="F64" s="12">
        <f t="shared" si="0"/>
        <v>85.98641509433962</v>
      </c>
      <c r="G64" s="11">
        <v>5.6</v>
      </c>
      <c r="H64" s="11">
        <v>38.4</v>
      </c>
      <c r="I64" s="11">
        <v>124.6</v>
      </c>
      <c r="J64" s="12">
        <f t="shared" si="1"/>
        <v>85.44</v>
      </c>
      <c r="K64" s="11">
        <v>5.2</v>
      </c>
      <c r="L64" s="11">
        <v>125.9</v>
      </c>
      <c r="M64" s="11">
        <v>35</v>
      </c>
      <c r="N64" s="16">
        <v>34.68</v>
      </c>
    </row>
    <row r="65" spans="2:14">
      <c r="B65" s="15">
        <v>240</v>
      </c>
      <c r="C65" s="11">
        <v>5.3</v>
      </c>
      <c r="D65" s="11">
        <v>36.369999999999997</v>
      </c>
      <c r="E65" s="11">
        <v>124.9</v>
      </c>
      <c r="F65" s="12">
        <f t="shared" si="0"/>
        <v>85.709679245283027</v>
      </c>
      <c r="G65" s="11">
        <v>5.6</v>
      </c>
      <c r="H65" s="11">
        <v>39</v>
      </c>
      <c r="I65" s="11">
        <v>124</v>
      </c>
      <c r="J65" s="12">
        <f t="shared" si="1"/>
        <v>86.357142857142861</v>
      </c>
      <c r="K65" s="11">
        <v>5.2</v>
      </c>
      <c r="L65" s="11">
        <v>125.6</v>
      </c>
      <c r="M65" s="11">
        <v>34.83</v>
      </c>
      <c r="N65" s="16">
        <v>34.56</v>
      </c>
    </row>
    <row r="66" spans="2:14" ht="15" thickBot="1">
      <c r="B66" s="17">
        <v>260</v>
      </c>
      <c r="C66" s="18">
        <v>5.4</v>
      </c>
      <c r="D66" s="18">
        <v>36.33</v>
      </c>
      <c r="E66" s="18">
        <v>124.8</v>
      </c>
      <c r="F66" s="19">
        <f t="shared" si="0"/>
        <v>83.962666666666649</v>
      </c>
      <c r="G66" s="18">
        <v>5.7</v>
      </c>
      <c r="H66" s="18">
        <v>39</v>
      </c>
      <c r="I66" s="18">
        <v>124</v>
      </c>
      <c r="J66" s="19">
        <f t="shared" si="1"/>
        <v>84.84210526315789</v>
      </c>
      <c r="K66" s="18">
        <v>5.2</v>
      </c>
      <c r="L66" s="18">
        <v>125.6</v>
      </c>
      <c r="M66" s="18">
        <v>34.57</v>
      </c>
      <c r="N66" s="20">
        <v>34.450000000000003</v>
      </c>
    </row>
  </sheetData>
  <mergeCells count="83">
    <mergeCell ref="K58:N58"/>
    <mergeCell ref="B7:P30"/>
    <mergeCell ref="N50:P50"/>
    <mergeCell ref="N51:P51"/>
    <mergeCell ref="N37:P37"/>
    <mergeCell ref="N38:P38"/>
    <mergeCell ref="N39:P39"/>
    <mergeCell ref="N40:P40"/>
    <mergeCell ref="N41:P41"/>
    <mergeCell ref="N42:P42"/>
    <mergeCell ref="N43:P43"/>
    <mergeCell ref="N44:P44"/>
    <mergeCell ref="N45:P45"/>
    <mergeCell ref="N46:P46"/>
    <mergeCell ref="N47:P47"/>
    <mergeCell ref="C53:D53"/>
    <mergeCell ref="C54:D54"/>
    <mergeCell ref="H53:J53"/>
    <mergeCell ref="H54:J54"/>
    <mergeCell ref="L50:M50"/>
    <mergeCell ref="L51:M51"/>
    <mergeCell ref="N48:P48"/>
    <mergeCell ref="N49:P49"/>
    <mergeCell ref="F50:K50"/>
    <mergeCell ref="F51:K51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C50:E50"/>
    <mergeCell ref="C51:E51"/>
    <mergeCell ref="F37:K37"/>
    <mergeCell ref="F38:K38"/>
    <mergeCell ref="F39:K39"/>
    <mergeCell ref="F40:K40"/>
    <mergeCell ref="F41:K41"/>
    <mergeCell ref="F42:K42"/>
    <mergeCell ref="F43:K43"/>
    <mergeCell ref="F44:K44"/>
    <mergeCell ref="F45:K45"/>
    <mergeCell ref="F46:K46"/>
    <mergeCell ref="F47:K47"/>
    <mergeCell ref="F48:K48"/>
    <mergeCell ref="F49:K49"/>
    <mergeCell ref="C47:E47"/>
    <mergeCell ref="C48:E48"/>
    <mergeCell ref="C49:E49"/>
    <mergeCell ref="B1:P1"/>
    <mergeCell ref="B3:C3"/>
    <mergeCell ref="B4:C4"/>
    <mergeCell ref="D3:E3"/>
    <mergeCell ref="D4:E4"/>
    <mergeCell ref="F3:G3"/>
    <mergeCell ref="F4:G4"/>
    <mergeCell ref="H3:I3"/>
    <mergeCell ref="H4:I4"/>
    <mergeCell ref="J3:K3"/>
    <mergeCell ref="J4:K4"/>
    <mergeCell ref="L3:M3"/>
    <mergeCell ref="L49:M49"/>
    <mergeCell ref="L4:M4"/>
    <mergeCell ref="C58:F58"/>
    <mergeCell ref="G58:J58"/>
    <mergeCell ref="B33:P33"/>
    <mergeCell ref="B35:P35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</mergeCells>
  <phoneticPr fontId="2" type="noConversion"/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2008-09-11T17:22:52Z</dcterms:created>
  <dcterms:modified xsi:type="dcterms:W3CDTF">2014-11-26T03:32:51Z</dcterms:modified>
</cp:coreProperties>
</file>