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165" windowHeight="8820" activeTab="1"/>
  </bookViews>
  <sheets>
    <sheet name="Project Information" sheetId="1" r:id="rId1"/>
    <sheet name="BOM Report" sheetId="2" r:id="rId2"/>
  </sheets>
  <definedNames/>
  <calcPr fullCalcOnLoad="1"/>
</workbook>
</file>

<file path=xl/sharedStrings.xml><?xml version="1.0" encoding="utf-8"?>
<sst xmlns="http://schemas.openxmlformats.org/spreadsheetml/2006/main" count="128" uniqueCount="104">
  <si>
    <t>Bill of Materials</t>
  </si>
  <si>
    <t>Source Data From:</t>
  </si>
  <si>
    <t>Project:</t>
  </si>
  <si>
    <t>Free Documents</t>
  </si>
  <si>
    <t>Variant:</t>
  </si>
  <si>
    <t>None</t>
  </si>
  <si>
    <t>Creation Date:</t>
  </si>
  <si>
    <t>2013-07-11</t>
  </si>
  <si>
    <t>10:25:07</t>
  </si>
  <si>
    <t>Print Date:</t>
  </si>
  <si>
    <t>Designer</t>
  </si>
  <si>
    <t>贾耀磊</t>
  </si>
  <si>
    <t>吴松乾</t>
  </si>
  <si>
    <t>Footprint</t>
  </si>
  <si>
    <t>Comment</t>
  </si>
  <si>
    <t>Designator</t>
  </si>
  <si>
    <t>Description</t>
  </si>
  <si>
    <t>Quantity</t>
  </si>
  <si>
    <t>0805</t>
  </si>
  <si>
    <t>10uF</t>
  </si>
  <si>
    <t>C3</t>
  </si>
  <si>
    <t>贴片电容</t>
  </si>
  <si>
    <t>0805C</t>
  </si>
  <si>
    <t>0.1uF</t>
  </si>
  <si>
    <t>C4, C5</t>
  </si>
  <si>
    <t>CAP@5</t>
  </si>
  <si>
    <t>100uf</t>
  </si>
  <si>
    <t>C6, C8</t>
  </si>
  <si>
    <t>电解电容</t>
  </si>
  <si>
    <t>100pF</t>
  </si>
  <si>
    <t>C7</t>
  </si>
  <si>
    <t>C9</t>
  </si>
  <si>
    <t>SMB</t>
  </si>
  <si>
    <t>Diode BAT17</t>
  </si>
  <si>
    <t>D1</t>
  </si>
  <si>
    <t>肖特基二极管</t>
  </si>
  <si>
    <t>LED</t>
  </si>
  <si>
    <t>LED0</t>
  </si>
  <si>
    <t>D2</t>
  </si>
  <si>
    <r>
      <rPr>
        <sz val="10"/>
        <rFont val="宋体"/>
        <family val="0"/>
      </rPr>
      <t>高亮</t>
    </r>
    <r>
      <rPr>
        <sz val="10"/>
        <rFont val="Arial"/>
        <family val="2"/>
      </rPr>
      <t>LED</t>
    </r>
  </si>
  <si>
    <t>LEDT</t>
  </si>
  <si>
    <t>D3, D4, D5, D6</t>
  </si>
  <si>
    <t>贴片LED</t>
  </si>
  <si>
    <t>MICRO_USB</t>
  </si>
  <si>
    <t>CON7</t>
  </si>
  <si>
    <t>J1</t>
  </si>
  <si>
    <r>
      <t>M</t>
    </r>
    <r>
      <rPr>
        <sz val="10"/>
        <rFont val="Arial"/>
        <family val="2"/>
      </rPr>
      <t>ICRO_USB</t>
    </r>
  </si>
  <si>
    <t>USB_2</t>
  </si>
  <si>
    <t>CON6</t>
  </si>
  <si>
    <t>J3, J4</t>
  </si>
  <si>
    <r>
      <t>A</t>
    </r>
    <r>
      <rPr>
        <sz val="10"/>
        <rFont val="Arial"/>
        <family val="2"/>
      </rPr>
      <t>F</t>
    </r>
    <r>
      <rPr>
        <sz val="10"/>
        <rFont val="宋体"/>
        <family val="0"/>
      </rPr>
      <t>型</t>
    </r>
    <r>
      <rPr>
        <sz val="10"/>
        <rFont val="Arial"/>
        <family val="2"/>
      </rPr>
      <t>USB</t>
    </r>
    <r>
      <rPr>
        <sz val="10"/>
        <rFont val="宋体"/>
        <family val="0"/>
      </rPr>
      <t>插口</t>
    </r>
  </si>
  <si>
    <t>L_10</t>
  </si>
  <si>
    <r>
      <rPr>
        <sz val="8"/>
        <color indexed="8"/>
        <rFont val="宋体"/>
        <family val="0"/>
      </rPr>
      <t>屏蔽电感</t>
    </r>
    <r>
      <rPr>
        <sz val="8"/>
        <color indexed="8"/>
        <rFont val="MS Sans Serif"/>
        <family val="2"/>
      </rPr>
      <t>4.7uH</t>
    </r>
  </si>
  <si>
    <t>L1</t>
  </si>
  <si>
    <t>贴片电感</t>
  </si>
  <si>
    <t>1206</t>
  </si>
  <si>
    <r>
      <rPr>
        <sz val="8"/>
        <color indexed="8"/>
        <rFont val="宋体"/>
        <family val="0"/>
      </rPr>
      <t>磁珠</t>
    </r>
  </si>
  <si>
    <t>L2</t>
  </si>
  <si>
    <t>磁珠</t>
  </si>
  <si>
    <t>BATTPAD</t>
  </si>
  <si>
    <t>Battery</t>
  </si>
  <si>
    <t>P1</t>
  </si>
  <si>
    <t>锂电池（DEMO不提供）</t>
  </si>
  <si>
    <t>SOP-8</t>
  </si>
  <si>
    <t>HT9926</t>
  </si>
  <si>
    <t>Q3, Q4</t>
  </si>
  <si>
    <r>
      <t>N</t>
    </r>
    <r>
      <rPr>
        <sz val="10"/>
        <rFont val="宋体"/>
        <family val="0"/>
      </rPr>
      <t>型</t>
    </r>
    <r>
      <rPr>
        <sz val="10"/>
        <rFont val="Arial"/>
        <family val="2"/>
      </rPr>
      <t>MOS</t>
    </r>
    <r>
      <rPr>
        <sz val="10"/>
        <rFont val="宋体"/>
        <family val="0"/>
      </rPr>
      <t>管</t>
    </r>
  </si>
  <si>
    <t>0.2R</t>
  </si>
  <si>
    <t>R4, R7</t>
  </si>
  <si>
    <t>贴片功率电阻</t>
  </si>
  <si>
    <t>R220</t>
  </si>
  <si>
    <t>R6</t>
  </si>
  <si>
    <t>1R0</t>
  </si>
  <si>
    <t>R5</t>
  </si>
  <si>
    <t>1M</t>
  </si>
  <si>
    <t>R8</t>
  </si>
  <si>
    <t>贴片电阻</t>
  </si>
  <si>
    <t>330K</t>
  </si>
  <si>
    <t>R9</t>
  </si>
  <si>
    <t>43K</t>
  </si>
  <si>
    <t>R10</t>
  </si>
  <si>
    <t>51K</t>
  </si>
  <si>
    <t>R11, R12</t>
  </si>
  <si>
    <t>75K</t>
  </si>
  <si>
    <t>R13</t>
  </si>
  <si>
    <t>R100</t>
  </si>
  <si>
    <t>R14</t>
  </si>
  <si>
    <t>Key</t>
  </si>
  <si>
    <t>SW-PB</t>
  </si>
  <si>
    <t>S1</t>
  </si>
  <si>
    <t>贴片按键</t>
  </si>
  <si>
    <t>25*71mm</t>
  </si>
  <si>
    <r>
      <t>P</t>
    </r>
    <r>
      <rPr>
        <sz val="10"/>
        <rFont val="宋体"/>
        <family val="0"/>
      </rPr>
      <t>CB板</t>
    </r>
  </si>
  <si>
    <t>SOP16</t>
  </si>
  <si>
    <t>U2</t>
  </si>
  <si>
    <r>
      <rPr>
        <sz val="10"/>
        <rFont val="宋体"/>
        <family val="0"/>
      </rPr>
      <t>充电管理</t>
    </r>
    <r>
      <rPr>
        <sz val="10"/>
        <rFont val="Arial"/>
        <family val="2"/>
      </rPr>
      <t>IC</t>
    </r>
  </si>
  <si>
    <t>TOTAL</t>
  </si>
  <si>
    <t>Approved</t>
  </si>
  <si>
    <t>Notes</t>
  </si>
  <si>
    <t xml:space="preserve"> </t>
  </si>
  <si>
    <t>生产建议见DATASHEET，本BOM不含锂电池保护电路</t>
  </si>
  <si>
    <t>&lt;TW4901_DEMO Version3&gt;</t>
  </si>
  <si>
    <t>TW4901原理图.sch</t>
  </si>
  <si>
    <t>TW4901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</si>
</sst>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\ &quot;沭?&quot;;\-#,##0\ &quot;沭?&quot;"/>
    <numFmt numFmtId="191" formatCode="#,##0\ &quot;沭?&quot;;[Red]\-#,##0\ &quot;沭?&quot;"/>
    <numFmt numFmtId="192" formatCode="#,##0.00\ &quot;沭?&quot;;\-#,##0.00\ &quot;沭?&quot;"/>
    <numFmt numFmtId="193" formatCode="#,##0.00\ &quot;沭?&quot;;[Red]\-#,##0.00\ &quot;沭?&quot;"/>
    <numFmt numFmtId="194" formatCode="_-* #,##0\ &quot;沭?&quot;_-;\-* #,##0\ &quot;沭?&quot;_-;_-* &quot;-&quot;\ &quot;沭?&quot;_-;_-@_-"/>
    <numFmt numFmtId="195" formatCode="_-* #,##0\ _鉥&quot;餩&quot;&quot;韄&quot;._-;\-* #,##0\ _鉥&quot;餩&quot;&quot;韄&quot;._-;_-* &quot;-&quot;\ _鉥&quot;餩&quot;&quot;韄&quot;._-;_-@_-"/>
    <numFmt numFmtId="196" formatCode="_-* #,##0.00\ &quot;沭?&quot;_-;\-* #,##0.00\ &quot;沭?&quot;_-;_-* &quot;-&quot;??\ &quot;沭?&quot;_-;_-@_-"/>
    <numFmt numFmtId="197" formatCode="_-* #,##0.00\ _鉥&quot;餩&quot;&quot;韄&quot;._-;\-* #,##0.00\ _鉥&quot;餩&quot;&quot;韄&quot;._-;_-* &quot;-&quot;??\ _鉥&quot;餩&quot;&quot;韄&quot;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$&quot;#,##0.00;[Red]&quot;$&quot;#,##0.00"/>
    <numFmt numFmtId="207" formatCode="&quot;$&quot;* #,##0;&quot;$&quot;* \(#,##0;"/>
    <numFmt numFmtId="208" formatCode="&quot;$&quot;* #,##0;&quot;$&quot;* \(#,##0\);"/>
    <numFmt numFmtId="209" formatCode="m/d/yyyy;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3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1"/>
      <color indexed="52"/>
      <name val="宋体"/>
      <family val="0"/>
    </font>
    <font>
      <sz val="10"/>
      <name val="宋体"/>
      <family val="0"/>
    </font>
    <font>
      <sz val="8"/>
      <color indexed="8"/>
      <name val="MS Sans Serif"/>
      <family val="2"/>
    </font>
    <font>
      <sz val="8"/>
      <color indexed="8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0" borderId="4" applyNumberFormat="0" applyFill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3" fillId="11" borderId="5" applyNumberFormat="0" applyAlignment="0" applyProtection="0"/>
    <xf numFmtId="0" fontId="24" fillId="12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7" applyNumberFormat="0" applyFill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27" fillId="6" borderId="0" applyNumberFormat="0" applyBorder="0" applyAlignment="0" applyProtection="0"/>
    <xf numFmtId="0" fontId="28" fillId="11" borderId="8" applyNumberFormat="0" applyAlignment="0" applyProtection="0"/>
    <xf numFmtId="0" fontId="29" fillId="6" borderId="5" applyNumberFormat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4">
    <xf numFmtId="0" fontId="0" fillId="0" borderId="0" xfId="0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NumberFormat="1" applyBorder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10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6" borderId="15" xfId="0" applyFont="1" applyFill="1" applyBorder="1" applyAlignment="1">
      <alignment horizontal="left" vertical="center"/>
    </xf>
    <xf numFmtId="0" fontId="1" fillId="10" borderId="15" xfId="0" applyFont="1" applyFill="1" applyBorder="1" applyAlignment="1">
      <alignment horizontal="left" vertical="center"/>
    </xf>
    <xf numFmtId="0" fontId="1" fillId="6" borderId="16" xfId="0" applyFont="1" applyFill="1" applyBorder="1" applyAlignment="1">
      <alignment horizontal="left" vertical="center"/>
    </xf>
    <xf numFmtId="0" fontId="6" fillId="6" borderId="17" xfId="0" applyNumberFormat="1" applyFont="1" applyFill="1" applyBorder="1" applyAlignment="1" applyProtection="1">
      <alignment vertical="top" wrapText="1"/>
      <protection locked="0"/>
    </xf>
    <xf numFmtId="0" fontId="0" fillId="6" borderId="18" xfId="0" applyNumberFormat="1" applyFont="1" applyFill="1" applyBorder="1" applyAlignment="1" applyProtection="1">
      <alignment horizontal="left" vertical="top" wrapText="1"/>
      <protection locked="0"/>
    </xf>
    <xf numFmtId="0" fontId="6" fillId="6" borderId="19" xfId="0" applyNumberFormat="1" applyFont="1" applyFill="1" applyBorder="1" applyAlignment="1" applyProtection="1">
      <alignment vertical="top" wrapText="1"/>
      <protection locked="0"/>
    </xf>
    <xf numFmtId="0" fontId="0" fillId="6" borderId="20" xfId="0" applyNumberFormat="1" applyFont="1" applyFill="1" applyBorder="1" applyAlignment="1" applyProtection="1">
      <alignment vertical="top" wrapText="1"/>
      <protection locked="0"/>
    </xf>
    <xf numFmtId="0" fontId="0" fillId="6" borderId="11" xfId="0" applyNumberFormat="1" applyFont="1" applyFill="1" applyBorder="1" applyAlignment="1" applyProtection="1">
      <alignment horizontal="left" vertical="top" wrapText="1"/>
      <protection locked="0"/>
    </xf>
    <xf numFmtId="0" fontId="6" fillId="6" borderId="21" xfId="0" applyNumberFormat="1" applyFont="1" applyFill="1" applyBorder="1" applyAlignment="1" applyProtection="1">
      <alignment vertical="top" wrapText="1"/>
      <protection locked="0"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 horizontal="left"/>
    </xf>
    <xf numFmtId="0" fontId="0" fillId="0" borderId="2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ont="1" applyFill="1" applyBorder="1" applyAlignment="1" applyProtection="1">
      <alignment vertical="top"/>
      <protection locked="0"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left"/>
    </xf>
    <xf numFmtId="0" fontId="8" fillId="6" borderId="25" xfId="0" applyFont="1" applyFill="1" applyBorder="1" applyAlignment="1" quotePrefix="1">
      <alignment vertical="center"/>
    </xf>
    <xf numFmtId="0" fontId="0" fillId="10" borderId="26" xfId="0" applyFill="1" applyBorder="1" applyAlignment="1" quotePrefix="1">
      <alignment horizontal="left" vertical="center"/>
    </xf>
    <xf numFmtId="0" fontId="0" fillId="6" borderId="27" xfId="0" applyFill="1" applyBorder="1" applyAlignment="1" quotePrefix="1">
      <alignment horizontal="left" vertical="center"/>
    </xf>
    <xf numFmtId="0" fontId="0" fillId="10" borderId="27" xfId="0" applyFill="1" applyBorder="1" applyAlignment="1" quotePrefix="1">
      <alignment horizontal="left" vertical="center"/>
    </xf>
    <xf numFmtId="0" fontId="0" fillId="6" borderId="28" xfId="0" applyFill="1" applyBorder="1" applyAlignment="1" quotePrefix="1">
      <alignment horizontal="left" vertical="center"/>
    </xf>
    <xf numFmtId="49" fontId="10" fillId="0" borderId="13" xfId="0" applyNumberFormat="1" applyFont="1" applyBorder="1" applyAlignment="1">
      <alignment horizontal="left"/>
    </xf>
    <xf numFmtId="0" fontId="2" fillId="10" borderId="29" xfId="0" applyFont="1" applyFill="1" applyBorder="1" applyAlignment="1" quotePrefix="1">
      <alignment horizontal="left" vertical="center"/>
    </xf>
    <xf numFmtId="0" fontId="0" fillId="0" borderId="29" xfId="0" applyBorder="1" applyAlignment="1">
      <alignment horizontal="left" vertical="top"/>
    </xf>
    <xf numFmtId="0" fontId="0" fillId="0" borderId="29" xfId="0" applyNumberFormat="1" applyFont="1" applyFill="1" applyBorder="1" applyAlignment="1" applyProtection="1">
      <alignment vertical="top"/>
      <protection locked="0"/>
    </xf>
    <xf numFmtId="0" fontId="1" fillId="0" borderId="30" xfId="0" applyNumberFormat="1" applyFont="1" applyFill="1" applyBorder="1" applyAlignment="1" applyProtection="1">
      <alignment vertical="top"/>
      <protection locked="0"/>
    </xf>
    <xf numFmtId="0" fontId="1" fillId="0" borderId="31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ont="1" applyFill="1" applyBorder="1" applyAlignment="1" applyProtection="1">
      <alignment horizontal="centerContinuous" vertical="top"/>
      <protection locked="0"/>
    </xf>
    <xf numFmtId="0" fontId="0" fillId="0" borderId="12" xfId="0" applyNumberFormat="1" applyFont="1" applyFill="1" applyBorder="1" applyAlignment="1" applyProtection="1">
      <alignment horizontal="centerContinuous" vertical="top"/>
      <protection locked="0"/>
    </xf>
    <xf numFmtId="0" fontId="0" fillId="0" borderId="21" xfId="0" applyNumberFormat="1" applyFont="1" applyFill="1" applyBorder="1" applyAlignment="1" applyProtection="1">
      <alignment horizontal="centerContinuous" vertical="top"/>
      <protection locked="0"/>
    </xf>
    <xf numFmtId="0" fontId="1" fillId="0" borderId="30" xfId="0" applyNumberFormat="1" applyFont="1" applyFill="1" applyBorder="1" applyAlignment="1" applyProtection="1">
      <alignment horizontal="left" vertical="top"/>
      <protection locked="0"/>
    </xf>
    <xf numFmtId="0" fontId="1" fillId="0" borderId="31" xfId="0" applyNumberFormat="1" applyFont="1" applyFill="1" applyBorder="1" applyAlignment="1" applyProtection="1">
      <alignment horizontal="left" vertical="top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20" xfId="0" applyNumberFormat="1" applyFont="1" applyFill="1" applyBorder="1" applyAlignment="1" applyProtection="1">
      <alignment horizontal="left" vertical="center"/>
      <protection locked="0"/>
    </xf>
    <xf numFmtId="0" fontId="10" fillId="0" borderId="21" xfId="0" applyNumberFormat="1" applyFont="1" applyFill="1" applyBorder="1" applyAlignment="1" applyProtection="1">
      <alignment horizontal="left" vertical="center"/>
      <protection locked="0"/>
    </xf>
    <xf numFmtId="14" fontId="1" fillId="0" borderId="30" xfId="0" applyNumberFormat="1" applyFont="1" applyBorder="1" applyAlignment="1">
      <alignment horizontal="left" vertical="top"/>
    </xf>
    <xf numFmtId="14" fontId="1" fillId="0" borderId="13" xfId="0" applyNumberFormat="1" applyFont="1" applyBorder="1" applyAlignment="1">
      <alignment horizontal="left" vertical="top"/>
    </xf>
    <xf numFmtId="14" fontId="1" fillId="0" borderId="31" xfId="0" applyNumberFormat="1" applyFont="1" applyBorder="1" applyAlignment="1">
      <alignment horizontal="left" vertical="top"/>
    </xf>
    <xf numFmtId="0" fontId="11" fillId="0" borderId="29" xfId="0" applyFont="1" applyBorder="1" applyAlignment="1" quotePrefix="1">
      <alignment horizontal="left" vertical="center"/>
    </xf>
    <xf numFmtId="0" fontId="11" fillId="0" borderId="29" xfId="0" applyFont="1" applyBorder="1" applyAlignment="1" quotePrefix="1">
      <alignment horizontal="left" vertical="center"/>
    </xf>
    <xf numFmtId="0" fontId="10" fillId="0" borderId="29" xfId="0" applyFont="1" applyBorder="1" applyAlignment="1">
      <alignment horizontal="left" vertical="top"/>
    </xf>
    <xf numFmtId="1" fontId="0" fillId="6" borderId="29" xfId="0" applyNumberFormat="1" applyFont="1" applyFill="1" applyBorder="1" applyAlignment="1">
      <alignment horizontal="left" vertical="top"/>
    </xf>
    <xf numFmtId="1" fontId="0" fillId="6" borderId="29" xfId="0" applyNumberFormat="1" applyFill="1" applyBorder="1" applyAlignment="1">
      <alignment horizontal="left" vertical="top"/>
    </xf>
    <xf numFmtId="0" fontId="11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0" fillId="6" borderId="32" xfId="0" applyFill="1" applyBorder="1" applyAlignment="1">
      <alignment/>
    </xf>
    <xf numFmtId="0" fontId="0" fillId="6" borderId="33" xfId="0" applyFill="1" applyBorder="1" applyAlignment="1">
      <alignment/>
    </xf>
    <xf numFmtId="0" fontId="0" fillId="6" borderId="34" xfId="0" applyFill="1" applyBorder="1" applyAlignment="1">
      <alignment/>
    </xf>
    <xf numFmtId="0" fontId="0" fillId="0" borderId="35" xfId="0" applyBorder="1" applyAlignment="1">
      <alignment vertical="top"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Followed Hyperlink" xfId="33"/>
    <cellStyle name="Hyperlink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超链接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已访问的超链接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3</xdr:row>
      <xdr:rowOff>171450</xdr:rowOff>
    </xdr:from>
    <xdr:to>
      <xdr:col>4</xdr:col>
      <xdr:colOff>942975</xdr:colOff>
      <xdr:row>4</xdr:row>
      <xdr:rowOff>9525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rcRect t="46092" b="42199"/>
        <a:stretch>
          <a:fillRect/>
        </a:stretch>
      </xdr:blipFill>
      <xdr:spPr>
        <a:xfrm>
          <a:off x="6515100" y="1190625"/>
          <a:ext cx="7239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2</xdr:row>
      <xdr:rowOff>76200</xdr:rowOff>
    </xdr:from>
    <xdr:to>
      <xdr:col>4</xdr:col>
      <xdr:colOff>1162050</xdr:colOff>
      <xdr:row>5</xdr:row>
      <xdr:rowOff>95250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00100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22" sqref="B22"/>
    </sheetView>
  </sheetViews>
  <sheetFormatPr defaultColWidth="9.140625" defaultRowHeight="12.75"/>
  <cols>
    <col min="1" max="1" width="30.28125" style="14" customWidth="1"/>
    <col min="2" max="2" width="108.57421875" style="14" customWidth="1"/>
  </cols>
  <sheetData>
    <row r="1" spans="1:2" s="16" customFormat="1" ht="17.25" customHeight="1">
      <c r="A1" s="15"/>
      <c r="B1" s="46"/>
    </row>
    <row r="2" spans="1:2" s="16" customFormat="1" ht="17.25" customHeight="1">
      <c r="A2" s="17"/>
      <c r="B2" s="47"/>
    </row>
    <row r="3" spans="1:2" s="16" customFormat="1" ht="17.25" customHeight="1">
      <c r="A3" s="18"/>
      <c r="B3" s="48"/>
    </row>
    <row r="4" spans="1:2" s="16" customFormat="1" ht="17.25" customHeight="1">
      <c r="A4" s="17"/>
      <c r="B4" s="47"/>
    </row>
    <row r="5" spans="1:2" s="16" customFormat="1" ht="17.25" customHeight="1">
      <c r="A5" s="18"/>
      <c r="B5" s="48"/>
    </row>
    <row r="6" spans="1:2" s="16" customFormat="1" ht="17.25" customHeight="1">
      <c r="A6" s="17"/>
      <c r="B6" s="47"/>
    </row>
    <row r="7" spans="1:2" s="16" customFormat="1" ht="17.25" customHeight="1">
      <c r="A7" s="18"/>
      <c r="B7" s="48"/>
    </row>
    <row r="8" spans="1:2" s="16" customFormat="1" ht="17.25" customHeight="1">
      <c r="A8" s="17"/>
      <c r="B8" s="47"/>
    </row>
    <row r="9" spans="1:2" s="16" customFormat="1" ht="17.25" customHeight="1">
      <c r="A9" s="18"/>
      <c r="B9" s="48"/>
    </row>
    <row r="10" spans="1:2" s="16" customFormat="1" ht="17.25" customHeight="1">
      <c r="A10" s="17"/>
      <c r="B10" s="47"/>
    </row>
    <row r="11" spans="1:2" s="16" customFormat="1" ht="17.25" customHeight="1">
      <c r="A11" s="18"/>
      <c r="B11" s="48"/>
    </row>
    <row r="12" spans="1:2" s="16" customFormat="1" ht="17.25" customHeight="1">
      <c r="A12" s="17"/>
      <c r="B12" s="47"/>
    </row>
    <row r="13" spans="1:2" s="16" customFormat="1" ht="17.25" customHeight="1">
      <c r="A13" s="18"/>
      <c r="B13" s="48"/>
    </row>
    <row r="14" spans="1:2" s="16" customFormat="1" ht="17.25" customHeight="1" thickBot="1">
      <c r="A14" s="19"/>
      <c r="B14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 topLeftCell="A1">
      <selection activeCell="G24" sqref="G24"/>
    </sheetView>
  </sheetViews>
  <sheetFormatPr defaultColWidth="9.140625" defaultRowHeight="12.75"/>
  <cols>
    <col min="1" max="1" width="12.00390625" style="6" customWidth="1"/>
    <col min="2" max="2" width="14.421875" style="13" customWidth="1"/>
    <col min="3" max="3" width="32.57421875" style="13" customWidth="1"/>
    <col min="4" max="4" width="35.421875" style="6" customWidth="1"/>
    <col min="5" max="5" width="18.8515625" style="6" customWidth="1"/>
    <col min="6" max="16384" width="9.140625" style="6" customWidth="1"/>
  </cols>
  <sheetData>
    <row r="1" spans="1:6" ht="19.5" customHeight="1" thickBot="1">
      <c r="A1" s="34"/>
      <c r="B1" s="35"/>
      <c r="C1" s="35"/>
      <c r="D1" s="78"/>
      <c r="E1" s="79"/>
      <c r="F1" s="2"/>
    </row>
    <row r="2" spans="1:6" ht="37.5" customHeight="1" thickBot="1">
      <c r="A2" s="30" t="s">
        <v>0</v>
      </c>
      <c r="B2" s="28"/>
      <c r="C2" s="26"/>
      <c r="D2" s="45" t="s">
        <v>101</v>
      </c>
      <c r="E2" s="80"/>
      <c r="F2" s="2"/>
    </row>
    <row r="3" spans="1:6" ht="23.25" customHeight="1">
      <c r="A3" s="7" t="s">
        <v>1</v>
      </c>
      <c r="B3" s="28"/>
      <c r="C3" s="42" t="s">
        <v>102</v>
      </c>
      <c r="D3" s="5"/>
      <c r="E3" s="81"/>
      <c r="F3" s="2"/>
    </row>
    <row r="4" spans="1:6" ht="17.25" customHeight="1">
      <c r="A4" s="7" t="s">
        <v>2</v>
      </c>
      <c r="B4" s="28"/>
      <c r="C4" s="43" t="s">
        <v>3</v>
      </c>
      <c r="D4" s="40"/>
      <c r="E4" s="82"/>
      <c r="F4" s="2"/>
    </row>
    <row r="5" spans="1:6" ht="17.25" customHeight="1">
      <c r="A5" s="7" t="s">
        <v>4</v>
      </c>
      <c r="B5" s="28"/>
      <c r="C5" s="44" t="s">
        <v>5</v>
      </c>
      <c r="D5" s="4"/>
      <c r="E5" s="81"/>
      <c r="F5" s="2"/>
    </row>
    <row r="6" spans="1:6" ht="12.75">
      <c r="A6" s="38"/>
      <c r="B6" s="39"/>
      <c r="C6" s="27"/>
      <c r="D6" s="4"/>
      <c r="E6" s="83"/>
      <c r="F6" s="2"/>
    </row>
    <row r="7" spans="1:6" ht="15.75" customHeight="1">
      <c r="A7" s="9" t="s">
        <v>6</v>
      </c>
      <c r="B7" s="41" t="s">
        <v>7</v>
      </c>
      <c r="C7" s="41" t="s">
        <v>8</v>
      </c>
      <c r="D7" s="10"/>
      <c r="E7" s="8"/>
      <c r="F7" s="1"/>
    </row>
    <row r="8" spans="1:6" ht="15.75" customHeight="1">
      <c r="A8" s="3" t="s">
        <v>9</v>
      </c>
      <c r="B8" s="11">
        <f ca="1">TODAY()</f>
        <v>41478</v>
      </c>
      <c r="C8" s="11">
        <f ca="1">NOW()</f>
        <v>41478.50312395833</v>
      </c>
      <c r="D8" s="10"/>
      <c r="E8" s="8"/>
      <c r="F8" s="1"/>
    </row>
    <row r="9" spans="1:6" ht="15.75" customHeight="1">
      <c r="A9" s="9" t="s">
        <v>10</v>
      </c>
      <c r="B9" s="50" t="s">
        <v>11</v>
      </c>
      <c r="C9" s="50" t="s">
        <v>12</v>
      </c>
      <c r="D9" s="10"/>
      <c r="E9" s="8"/>
      <c r="F9" s="2"/>
    </row>
    <row r="10" spans="1:6" ht="15.75" customHeight="1">
      <c r="A10" s="3"/>
      <c r="B10" s="28"/>
      <c r="C10" s="28"/>
      <c r="D10" s="5"/>
      <c r="E10" s="8"/>
      <c r="F10" s="2"/>
    </row>
    <row r="11" spans="1:5" s="29" customFormat="1" ht="19.5" customHeight="1">
      <c r="A11" s="51" t="s">
        <v>13</v>
      </c>
      <c r="B11" s="51" t="s">
        <v>14</v>
      </c>
      <c r="C11" s="51" t="s">
        <v>15</v>
      </c>
      <c r="D11" s="51" t="s">
        <v>16</v>
      </c>
      <c r="E11" s="51" t="s">
        <v>17</v>
      </c>
    </row>
    <row r="12" spans="1:5" s="12" customFormat="1" ht="16.5" customHeight="1">
      <c r="A12" s="70" t="s">
        <v>18</v>
      </c>
      <c r="B12" s="71" t="s">
        <v>19</v>
      </c>
      <c r="C12" s="70" t="s">
        <v>20</v>
      </c>
      <c r="D12" s="72" t="s">
        <v>21</v>
      </c>
      <c r="E12" s="73">
        <v>1</v>
      </c>
    </row>
    <row r="13" spans="1:5" s="12" customFormat="1" ht="16.5" customHeight="1">
      <c r="A13" s="70" t="s">
        <v>22</v>
      </c>
      <c r="B13" s="70" t="s">
        <v>23</v>
      </c>
      <c r="C13" s="70" t="s">
        <v>24</v>
      </c>
      <c r="D13" s="72" t="s">
        <v>21</v>
      </c>
      <c r="E13" s="73">
        <v>2</v>
      </c>
    </row>
    <row r="14" spans="1:5" s="12" customFormat="1" ht="16.5" customHeight="1">
      <c r="A14" s="70" t="s">
        <v>25</v>
      </c>
      <c r="B14" s="70" t="s">
        <v>26</v>
      </c>
      <c r="C14" s="70" t="s">
        <v>27</v>
      </c>
      <c r="D14" s="72" t="s">
        <v>28</v>
      </c>
      <c r="E14" s="73">
        <v>2</v>
      </c>
    </row>
    <row r="15" spans="1:5" s="12" customFormat="1" ht="16.5" customHeight="1">
      <c r="A15" s="70" t="s">
        <v>22</v>
      </c>
      <c r="B15" s="70" t="s">
        <v>29</v>
      </c>
      <c r="C15" s="70" t="s">
        <v>30</v>
      </c>
      <c r="D15" s="72" t="s">
        <v>21</v>
      </c>
      <c r="E15" s="73">
        <v>1</v>
      </c>
    </row>
    <row r="16" spans="1:5" s="12" customFormat="1" ht="16.5" customHeight="1">
      <c r="A16" s="70" t="s">
        <v>22</v>
      </c>
      <c r="B16" s="70" t="s">
        <v>19</v>
      </c>
      <c r="C16" s="70" t="s">
        <v>31</v>
      </c>
      <c r="D16" s="72" t="s">
        <v>21</v>
      </c>
      <c r="E16" s="73">
        <v>1</v>
      </c>
    </row>
    <row r="17" spans="1:5" s="12" customFormat="1" ht="16.5" customHeight="1">
      <c r="A17" s="70" t="s">
        <v>32</v>
      </c>
      <c r="B17" s="70" t="s">
        <v>33</v>
      </c>
      <c r="C17" s="70" t="s">
        <v>34</v>
      </c>
      <c r="D17" s="77" t="s">
        <v>35</v>
      </c>
      <c r="E17" s="73">
        <v>1</v>
      </c>
    </row>
    <row r="18" spans="1:5" s="12" customFormat="1" ht="16.5" customHeight="1">
      <c r="A18" s="70" t="s">
        <v>36</v>
      </c>
      <c r="B18" s="70" t="s">
        <v>37</v>
      </c>
      <c r="C18" s="70" t="s">
        <v>38</v>
      </c>
      <c r="D18" s="52" t="s">
        <v>39</v>
      </c>
      <c r="E18" s="73">
        <v>1</v>
      </c>
    </row>
    <row r="19" spans="1:5" s="12" customFormat="1" ht="16.5" customHeight="1">
      <c r="A19" s="70" t="s">
        <v>40</v>
      </c>
      <c r="B19" s="70" t="s">
        <v>37</v>
      </c>
      <c r="C19" s="70" t="s">
        <v>41</v>
      </c>
      <c r="D19" s="72" t="s">
        <v>42</v>
      </c>
      <c r="E19" s="73">
        <v>1</v>
      </c>
    </row>
    <row r="20" spans="1:5" s="12" customFormat="1" ht="16.5" customHeight="1">
      <c r="A20" s="70" t="s">
        <v>43</v>
      </c>
      <c r="B20" s="70" t="s">
        <v>44</v>
      </c>
      <c r="C20" s="70" t="s">
        <v>45</v>
      </c>
      <c r="D20" s="52" t="s">
        <v>46</v>
      </c>
      <c r="E20" s="73">
        <v>1</v>
      </c>
    </row>
    <row r="21" spans="1:5" s="12" customFormat="1" ht="16.5" customHeight="1">
      <c r="A21" s="70" t="s">
        <v>47</v>
      </c>
      <c r="B21" s="70" t="s">
        <v>48</v>
      </c>
      <c r="C21" s="70" t="s">
        <v>49</v>
      </c>
      <c r="D21" s="52" t="s">
        <v>50</v>
      </c>
      <c r="E21" s="73">
        <v>2</v>
      </c>
    </row>
    <row r="22" spans="1:5" s="12" customFormat="1" ht="16.5" customHeight="1">
      <c r="A22" s="70" t="s">
        <v>51</v>
      </c>
      <c r="B22" s="70" t="s">
        <v>52</v>
      </c>
      <c r="C22" s="70" t="s">
        <v>53</v>
      </c>
      <c r="D22" s="72" t="s">
        <v>54</v>
      </c>
      <c r="E22" s="73">
        <v>1</v>
      </c>
    </row>
    <row r="23" spans="1:5" s="12" customFormat="1" ht="16.5" customHeight="1">
      <c r="A23" s="70" t="s">
        <v>55</v>
      </c>
      <c r="B23" s="70" t="s">
        <v>56</v>
      </c>
      <c r="C23" s="70" t="s">
        <v>57</v>
      </c>
      <c r="D23" s="72" t="s">
        <v>58</v>
      </c>
      <c r="E23" s="73">
        <v>1</v>
      </c>
    </row>
    <row r="24" spans="1:5" s="12" customFormat="1" ht="16.5" customHeight="1">
      <c r="A24" s="70" t="s">
        <v>59</v>
      </c>
      <c r="B24" s="70" t="s">
        <v>60</v>
      </c>
      <c r="C24" s="70" t="s">
        <v>61</v>
      </c>
      <c r="D24" s="72" t="s">
        <v>62</v>
      </c>
      <c r="E24" s="73">
        <v>1</v>
      </c>
    </row>
    <row r="25" spans="1:5" s="12" customFormat="1" ht="16.5" customHeight="1">
      <c r="A25" s="70" t="s">
        <v>63</v>
      </c>
      <c r="B25" s="70" t="s">
        <v>64</v>
      </c>
      <c r="C25" s="70" t="s">
        <v>65</v>
      </c>
      <c r="D25" s="52" t="s">
        <v>66</v>
      </c>
      <c r="E25" s="73">
        <v>2</v>
      </c>
    </row>
    <row r="26" spans="1:5" s="12" customFormat="1" ht="16.5" customHeight="1">
      <c r="A26" s="70" t="s">
        <v>55</v>
      </c>
      <c r="B26" s="70" t="s">
        <v>67</v>
      </c>
      <c r="C26" s="70" t="s">
        <v>68</v>
      </c>
      <c r="D26" s="72" t="s">
        <v>69</v>
      </c>
      <c r="E26" s="73">
        <v>1</v>
      </c>
    </row>
    <row r="27" spans="1:5" s="12" customFormat="1" ht="16.5" customHeight="1">
      <c r="A27" s="70" t="s">
        <v>55</v>
      </c>
      <c r="B27" s="70" t="s">
        <v>70</v>
      </c>
      <c r="C27" s="70" t="s">
        <v>71</v>
      </c>
      <c r="D27" s="72" t="s">
        <v>69</v>
      </c>
      <c r="E27" s="73">
        <v>1</v>
      </c>
    </row>
    <row r="28" spans="1:5" s="12" customFormat="1" ht="16.5" customHeight="1">
      <c r="A28" s="70" t="s">
        <v>55</v>
      </c>
      <c r="B28" s="70" t="s">
        <v>72</v>
      </c>
      <c r="C28" s="70" t="s">
        <v>73</v>
      </c>
      <c r="D28" s="72" t="s">
        <v>69</v>
      </c>
      <c r="E28" s="73">
        <v>1</v>
      </c>
    </row>
    <row r="29" spans="1:5" s="12" customFormat="1" ht="16.5" customHeight="1">
      <c r="A29" s="70" t="s">
        <v>18</v>
      </c>
      <c r="B29" s="70" t="s">
        <v>74</v>
      </c>
      <c r="C29" s="70" t="s">
        <v>75</v>
      </c>
      <c r="D29" s="72" t="s">
        <v>76</v>
      </c>
      <c r="E29" s="73">
        <v>2</v>
      </c>
    </row>
    <row r="30" spans="1:5" s="12" customFormat="1" ht="16.5" customHeight="1">
      <c r="A30" s="70" t="s">
        <v>18</v>
      </c>
      <c r="B30" s="70" t="s">
        <v>77</v>
      </c>
      <c r="C30" s="70" t="s">
        <v>78</v>
      </c>
      <c r="D30" s="72" t="s">
        <v>76</v>
      </c>
      <c r="E30" s="73">
        <v>1</v>
      </c>
    </row>
    <row r="31" spans="1:5" s="12" customFormat="1" ht="16.5" customHeight="1">
      <c r="A31" s="70" t="s">
        <v>18</v>
      </c>
      <c r="B31" s="70" t="s">
        <v>79</v>
      </c>
      <c r="C31" s="70" t="s">
        <v>80</v>
      </c>
      <c r="D31" s="72" t="s">
        <v>76</v>
      </c>
      <c r="E31" s="73">
        <v>1</v>
      </c>
    </row>
    <row r="32" spans="1:5" s="12" customFormat="1" ht="16.5" customHeight="1">
      <c r="A32" s="70" t="s">
        <v>18</v>
      </c>
      <c r="B32" s="70" t="s">
        <v>81</v>
      </c>
      <c r="C32" s="70" t="s">
        <v>82</v>
      </c>
      <c r="D32" s="72" t="s">
        <v>76</v>
      </c>
      <c r="E32" s="73">
        <v>2</v>
      </c>
    </row>
    <row r="33" spans="1:5" s="12" customFormat="1" ht="16.5" customHeight="1">
      <c r="A33" s="70" t="s">
        <v>18</v>
      </c>
      <c r="B33" s="70" t="s">
        <v>83</v>
      </c>
      <c r="C33" s="70" t="s">
        <v>84</v>
      </c>
      <c r="D33" s="72" t="s">
        <v>76</v>
      </c>
      <c r="E33" s="73">
        <v>1</v>
      </c>
    </row>
    <row r="34" spans="1:5" s="12" customFormat="1" ht="16.5" customHeight="1">
      <c r="A34" s="70" t="s">
        <v>18</v>
      </c>
      <c r="B34" s="70" t="s">
        <v>85</v>
      </c>
      <c r="C34" s="70" t="s">
        <v>86</v>
      </c>
      <c r="D34" s="72" t="s">
        <v>76</v>
      </c>
      <c r="E34" s="73">
        <v>1</v>
      </c>
    </row>
    <row r="35" spans="1:5" s="12" customFormat="1" ht="16.5" customHeight="1">
      <c r="A35" s="70" t="s">
        <v>87</v>
      </c>
      <c r="B35" s="70" t="s">
        <v>88</v>
      </c>
      <c r="C35" s="70" t="s">
        <v>89</v>
      </c>
      <c r="D35" s="72" t="s">
        <v>90</v>
      </c>
      <c r="E35" s="73">
        <v>1</v>
      </c>
    </row>
    <row r="36" spans="1:5" s="12" customFormat="1" ht="16.5" customHeight="1">
      <c r="A36" s="75" t="s">
        <v>91</v>
      </c>
      <c r="B36" s="70"/>
      <c r="C36" s="70"/>
      <c r="D36" s="76" t="s">
        <v>92</v>
      </c>
      <c r="E36" s="73">
        <v>1</v>
      </c>
    </row>
    <row r="37" spans="1:5" s="12" customFormat="1" ht="16.5" customHeight="1">
      <c r="A37" s="70" t="s">
        <v>93</v>
      </c>
      <c r="B37" s="70" t="s">
        <v>103</v>
      </c>
      <c r="C37" s="70" t="s">
        <v>94</v>
      </c>
      <c r="D37" s="52" t="s">
        <v>95</v>
      </c>
      <c r="E37" s="73">
        <v>1</v>
      </c>
    </row>
    <row r="38" spans="1:5" ht="12.75">
      <c r="A38" s="67" t="s">
        <v>96</v>
      </c>
      <c r="B38" s="68"/>
      <c r="C38" s="68"/>
      <c r="D38" s="69"/>
      <c r="E38" s="74">
        <f>SUM(E12:E37)</f>
        <v>32</v>
      </c>
    </row>
    <row r="39" spans="1:6" ht="13.5" customHeight="1">
      <c r="A39" s="59" t="s">
        <v>97</v>
      </c>
      <c r="B39" s="60"/>
      <c r="C39" s="54" t="s">
        <v>98</v>
      </c>
      <c r="D39" s="55"/>
      <c r="E39" s="53"/>
      <c r="F39" s="31" t="s">
        <v>99</v>
      </c>
    </row>
    <row r="40" spans="1:6" ht="12.75" customHeight="1">
      <c r="A40" s="61" t="s">
        <v>12</v>
      </c>
      <c r="B40" s="62"/>
      <c r="C40" s="61" t="s">
        <v>100</v>
      </c>
      <c r="D40" s="62"/>
      <c r="E40" s="56"/>
      <c r="F40" s="32"/>
    </row>
    <row r="41" spans="1:6" ht="12.75" customHeight="1">
      <c r="A41" s="63"/>
      <c r="B41" s="64"/>
      <c r="C41" s="63"/>
      <c r="D41" s="64"/>
      <c r="E41" s="57"/>
      <c r="F41" s="32"/>
    </row>
    <row r="42" spans="1:6" ht="12.75" customHeight="1">
      <c r="A42" s="63"/>
      <c r="B42" s="64"/>
      <c r="C42" s="63"/>
      <c r="D42" s="64"/>
      <c r="E42" s="57"/>
      <c r="F42" s="32"/>
    </row>
    <row r="43" spans="1:6" ht="12.75" customHeight="1">
      <c r="A43" s="63"/>
      <c r="B43" s="64"/>
      <c r="C43" s="63"/>
      <c r="D43" s="64"/>
      <c r="E43" s="57"/>
      <c r="F43" s="32"/>
    </row>
    <row r="44" spans="1:6" ht="9.75" customHeight="1">
      <c r="A44" s="65"/>
      <c r="B44" s="66"/>
      <c r="C44" s="65"/>
      <c r="D44" s="66"/>
      <c r="E44" s="58"/>
      <c r="F44" s="32"/>
    </row>
    <row r="45" spans="1:6" ht="12.75" customHeight="1">
      <c r="A45" s="36"/>
      <c r="B45" s="33"/>
      <c r="C45" s="33"/>
      <c r="D45" s="33"/>
      <c r="E45" s="37"/>
      <c r="F45" s="32"/>
    </row>
    <row r="46" spans="1:6" ht="12.75" customHeight="1">
      <c r="A46" s="20"/>
      <c r="B46" s="21"/>
      <c r="C46" s="21"/>
      <c r="D46" s="21"/>
      <c r="E46" s="22"/>
      <c r="F46" s="32"/>
    </row>
    <row r="47" spans="1:6" ht="12.75" customHeight="1">
      <c r="A47" s="23"/>
      <c r="B47" s="24"/>
      <c r="C47" s="24"/>
      <c r="D47" s="24"/>
      <c r="E47" s="25"/>
      <c r="F47" s="32"/>
    </row>
  </sheetData>
  <printOptions horizontalCentered="1"/>
  <pageMargins left="0.4724409448818898" right="0.35433070866141736" top="0.7729166666666667" bottom="0.984251968503937" header="0.5118110236220472" footer="0.5118110236220472"/>
  <pageSetup fitToHeight="1" fitToWidth="1" horizontalDpi="200" verticalDpi="200" orientation="portrait" paperSize="9" scale="76" r:id="rId2"/>
  <headerFooter alignWithMargins="0">
    <oddHeader xml:space="preserve">&amp;C&amp;"宋体,加粗"深圳市微芯集成电路设计有限公司 </oddHeader>
    <oddFooter>&amp;L&amp;"Arial,加粗"Copyright ?2013 &amp;CCMOSIC 1 www.cmosic.com&amp;RPage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wfm</cp:lastModifiedBy>
  <cp:lastPrinted>2013-07-11T04:01:37Z</cp:lastPrinted>
  <dcterms:created xsi:type="dcterms:W3CDTF">2000-10-27T00:30:29Z</dcterms:created>
  <dcterms:modified xsi:type="dcterms:W3CDTF">2013-07-23T04:04:38Z</dcterms:modified>
  <cp:category/>
  <cp:version/>
  <cp:contentType/>
  <cp:contentStatus/>
</cp:coreProperties>
</file>